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80" windowWidth="19230" windowHeight="5925" activeTab="0"/>
  </bookViews>
  <sheets>
    <sheet name="Paybill" sheetId="1" r:id="rId1"/>
    <sheet name="Pay rates" sheetId="2" r:id="rId2"/>
  </sheets>
  <definedNames/>
  <calcPr fullCalcOnLoad="1"/>
</workbook>
</file>

<file path=xl/sharedStrings.xml><?xml version="1.0" encoding="utf-8"?>
<sst xmlns="http://schemas.openxmlformats.org/spreadsheetml/2006/main" count="241" uniqueCount="60">
  <si>
    <t>Gross Pay Bill Total</t>
  </si>
  <si>
    <t>Basic Pay Bill Total</t>
  </si>
  <si>
    <t>Type of Authority</t>
  </si>
  <si>
    <t>England and Wales</t>
  </si>
  <si>
    <t>England</t>
  </si>
  <si>
    <t>West Midlands</t>
  </si>
  <si>
    <t>Wales</t>
  </si>
  <si>
    <t>South West</t>
  </si>
  <si>
    <t>South East</t>
  </si>
  <si>
    <t>North West</t>
  </si>
  <si>
    <t>North East</t>
  </si>
  <si>
    <t>London</t>
  </si>
  <si>
    <t>East of England</t>
  </si>
  <si>
    <t>East Midlands</t>
  </si>
  <si>
    <t>Region</t>
  </si>
  <si>
    <t>Yorkshire and the Humber</t>
  </si>
  <si>
    <t>English unitaries</t>
  </si>
  <si>
    <t>Metropolitan districts</t>
  </si>
  <si>
    <t>Shire counties</t>
  </si>
  <si>
    <t>Shire districts</t>
  </si>
  <si>
    <t>Welsh unitaries</t>
  </si>
  <si>
    <t>Yorkshire and the  Humber</t>
  </si>
  <si>
    <t>London boroughs</t>
  </si>
  <si>
    <t>Type of authority</t>
  </si>
  <si>
    <t>Basic pay, all FTE (mean)</t>
  </si>
  <si>
    <t>Gross pay, all FTE (mean)</t>
  </si>
  <si>
    <t>Basic pay, all FTE (median)</t>
  </si>
  <si>
    <t>Gross pay, all FTE (median)</t>
  </si>
  <si>
    <t>Basic pay, FT FTE (mean)</t>
  </si>
  <si>
    <t>Basic pay, PT FTE (mean)</t>
  </si>
  <si>
    <t>Gross pay, FT FTE (mean)</t>
  </si>
  <si>
    <t>Gross pay, PT FTE (mean)</t>
  </si>
  <si>
    <t>Basic pay, FT FTE (median)</t>
  </si>
  <si>
    <t>Basic pay, PT FTE (median)</t>
  </si>
  <si>
    <t>Gross pay, FT FTE (median)</t>
  </si>
  <si>
    <t>Gross pay, PT FTE (median)</t>
  </si>
  <si>
    <t>Basic pay, females FTE (mean)</t>
  </si>
  <si>
    <t>Basic pay, males FTE (mean)</t>
  </si>
  <si>
    <t>Gross pay, females FTE (mean)</t>
  </si>
  <si>
    <t>Gross pay, males FTE (mean)</t>
  </si>
  <si>
    <t>Basic pay, females FTE (median)</t>
  </si>
  <si>
    <t>Basic pay, males FTE (median)</t>
  </si>
  <si>
    <t>Gross pay, females FTE (median)</t>
  </si>
  <si>
    <t>Gross pay, males FTE (median)</t>
  </si>
  <si>
    <t>Basic pay, females FT FTE (mean)</t>
  </si>
  <si>
    <t>Basic pay, females PT FTE (mean)</t>
  </si>
  <si>
    <t>Gross pay, females FT FTE (mean)</t>
  </si>
  <si>
    <t>Gross pay, females PT FTE (mean)</t>
  </si>
  <si>
    <t>Basic pay, females FT FTE (median)</t>
  </si>
  <si>
    <t>Basic pay, females PT FTE (median)</t>
  </si>
  <si>
    <t>Gross pay, females FT FTE (median)</t>
  </si>
  <si>
    <t>Gross pay, females PT FTE (median)</t>
  </si>
  <si>
    <t>Basic pay, males FT FTE (mean)</t>
  </si>
  <si>
    <t>Basic pay, males PT FTE (mean)</t>
  </si>
  <si>
    <t>Gross pay, males FT FTE (mean)</t>
  </si>
  <si>
    <t>Gross pay, males PT FTE (mean)</t>
  </si>
  <si>
    <t>Basic pay, males FT FTE (median)</t>
  </si>
  <si>
    <t>Basic pay, males PT FTE (median)</t>
  </si>
  <si>
    <t>Gross pay, males FT FTE (median)</t>
  </si>
  <si>
    <t>Gross pay, males PT FTE (median)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</si>
</sst>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####.00"/>
    <numFmt numFmtId="167" formatCode="0.0%"/>
    <numFmt numFmtId="168" formatCode="&quot;£&quot;#,##0.00"/>
  </numFmts>
  <fonts count="44">
    <font>
      <sz val="12"/>
      <name val="Frutiger 45 Light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Frutiger 45 Light"/>
      <family val="0"/>
    </font>
    <font>
      <u val="single"/>
      <sz val="12"/>
      <color indexed="20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Frutiger 45 Ligh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Frutiger 45 Ligh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65" fontId="3" fillId="0" borderId="0" xfId="42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center" wrapText="1"/>
    </xf>
    <xf numFmtId="164" fontId="6" fillId="0" borderId="29" xfId="60" applyNumberFormat="1" applyFont="1" applyBorder="1" applyAlignment="1">
      <alignment horizontal="center" vertical="top"/>
      <protection/>
    </xf>
    <xf numFmtId="164" fontId="6" fillId="0" borderId="18" xfId="60" applyNumberFormat="1" applyFont="1" applyBorder="1" applyAlignment="1">
      <alignment horizontal="center" vertical="top"/>
      <protection/>
    </xf>
    <xf numFmtId="0" fontId="3" fillId="0" borderId="32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167" fontId="3" fillId="0" borderId="0" xfId="42" applyNumberFormat="1" applyFont="1" applyFill="1" applyAlignment="1">
      <alignment/>
    </xf>
    <xf numFmtId="1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/>
    </xf>
    <xf numFmtId="167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1">
      <selection activeCell="F10" sqref="F9:F10"/>
    </sheetView>
  </sheetViews>
  <sheetFormatPr defaultColWidth="8.796875" defaultRowHeight="15"/>
  <cols>
    <col min="1" max="1" width="4.09765625" style="1" customWidth="1"/>
    <col min="2" max="2" width="22.8984375" style="1" customWidth="1"/>
    <col min="3" max="4" width="16.19921875" style="15" customWidth="1"/>
    <col min="5" max="5" width="8.8984375" style="1" customWidth="1"/>
    <col min="6" max="6" width="9" style="1" bestFit="1" customWidth="1"/>
    <col min="7" max="9" width="13.3984375" style="1" bestFit="1" customWidth="1"/>
    <col min="10" max="16384" width="8.8984375" style="1" customWidth="1"/>
  </cols>
  <sheetData>
    <row r="1" spans="3:4" ht="15.75" thickBot="1">
      <c r="C1" s="2"/>
      <c r="D1" s="2"/>
    </row>
    <row r="2" spans="2:10" ht="16.5" thickBot="1">
      <c r="B2" s="3" t="s">
        <v>14</v>
      </c>
      <c r="C2" s="4" t="s">
        <v>1</v>
      </c>
      <c r="D2" s="5" t="s">
        <v>0</v>
      </c>
      <c r="F2"/>
      <c r="G2"/>
      <c r="H2"/>
      <c r="I2"/>
      <c r="J2"/>
    </row>
    <row r="3" spans="2:10" ht="15">
      <c r="B3" s="6" t="s">
        <v>13</v>
      </c>
      <c r="C3" s="7">
        <v>1649764233.4676197</v>
      </c>
      <c r="D3" s="8">
        <v>1696988134.6146257</v>
      </c>
      <c r="F3"/>
      <c r="G3" s="27"/>
      <c r="H3" s="27"/>
      <c r="I3" s="27"/>
      <c r="J3"/>
    </row>
    <row r="4" spans="2:10" ht="15">
      <c r="B4" s="9" t="s">
        <v>12</v>
      </c>
      <c r="C4" s="10">
        <v>1799921669.4667795</v>
      </c>
      <c r="D4" s="11">
        <v>1872404144.6938152</v>
      </c>
      <c r="F4"/>
      <c r="G4" s="27"/>
      <c r="H4" s="27"/>
      <c r="I4" s="27"/>
      <c r="J4"/>
    </row>
    <row r="5" spans="2:10" ht="15">
      <c r="B5" s="9" t="s">
        <v>11</v>
      </c>
      <c r="C5" s="10">
        <v>3142544428.6275196</v>
      </c>
      <c r="D5" s="11">
        <v>3294414532.337163</v>
      </c>
      <c r="F5"/>
      <c r="G5" s="27"/>
      <c r="H5" s="27"/>
      <c r="I5" s="27"/>
      <c r="J5"/>
    </row>
    <row r="6" spans="2:10" ht="15">
      <c r="B6" s="9" t="s">
        <v>10</v>
      </c>
      <c r="C6" s="10">
        <v>1145334860.7455025</v>
      </c>
      <c r="D6" s="11">
        <v>1175669875.3364382</v>
      </c>
      <c r="F6"/>
      <c r="G6" s="27"/>
      <c r="H6" s="27"/>
      <c r="I6" s="27"/>
      <c r="J6"/>
    </row>
    <row r="7" spans="2:10" ht="15">
      <c r="B7" s="9" t="s">
        <v>9</v>
      </c>
      <c r="C7" s="10">
        <v>2841696687.013809</v>
      </c>
      <c r="D7" s="11">
        <v>2932122717.1268253</v>
      </c>
      <c r="F7"/>
      <c r="G7" s="27"/>
      <c r="H7" s="27"/>
      <c r="I7" s="27"/>
      <c r="J7"/>
    </row>
    <row r="8" spans="2:10" ht="15">
      <c r="B8" s="9" t="s">
        <v>8</v>
      </c>
      <c r="C8" s="10">
        <v>2959701034.819194</v>
      </c>
      <c r="D8" s="11">
        <v>3044756258.1357813</v>
      </c>
      <c r="F8"/>
      <c r="G8" s="27"/>
      <c r="H8" s="27"/>
      <c r="I8" s="27"/>
      <c r="J8"/>
    </row>
    <row r="9" spans="2:10" ht="15">
      <c r="B9" s="9" t="s">
        <v>7</v>
      </c>
      <c r="C9" s="10">
        <v>1677326290.1594052</v>
      </c>
      <c r="D9" s="11">
        <v>1703570691.8902702</v>
      </c>
      <c r="F9"/>
      <c r="G9" s="27"/>
      <c r="H9" s="27"/>
      <c r="I9" s="27"/>
      <c r="J9"/>
    </row>
    <row r="10" spans="2:10" ht="15">
      <c r="B10" s="9" t="s">
        <v>6</v>
      </c>
      <c r="C10" s="10">
        <v>1690391236.329264</v>
      </c>
      <c r="D10" s="11">
        <v>1749510232.7208939</v>
      </c>
      <c r="F10"/>
      <c r="G10" s="27"/>
      <c r="H10" s="27"/>
      <c r="I10" s="27"/>
      <c r="J10"/>
    </row>
    <row r="11" spans="2:10" ht="15">
      <c r="B11" s="9" t="s">
        <v>5</v>
      </c>
      <c r="C11" s="10">
        <v>2256660326.6191072</v>
      </c>
      <c r="D11" s="11">
        <v>2302382327.0809975</v>
      </c>
      <c r="F11"/>
      <c r="G11" s="27"/>
      <c r="H11" s="27"/>
      <c r="I11" s="27"/>
      <c r="J11"/>
    </row>
    <row r="12" spans="2:10" ht="15.75" thickBot="1">
      <c r="B12" s="9" t="s">
        <v>21</v>
      </c>
      <c r="C12" s="12">
        <v>2304152886.806493</v>
      </c>
      <c r="D12" s="13">
        <v>2425835024.560667</v>
      </c>
      <c r="F12"/>
      <c r="G12" s="27"/>
      <c r="H12" s="27"/>
      <c r="I12" s="27"/>
      <c r="J12"/>
    </row>
    <row r="13" spans="2:10" ht="15">
      <c r="B13" s="39" t="s">
        <v>4</v>
      </c>
      <c r="C13" s="40">
        <v>19777102417.79348</v>
      </c>
      <c r="D13" s="8">
        <v>20448143705.84807</v>
      </c>
      <c r="F13"/>
      <c r="G13" s="27"/>
      <c r="H13" s="27"/>
      <c r="I13" s="27"/>
      <c r="J13"/>
    </row>
    <row r="14" spans="2:10" ht="15">
      <c r="B14" s="31" t="s">
        <v>6</v>
      </c>
      <c r="C14" s="24">
        <v>1690391236.329264</v>
      </c>
      <c r="D14" s="11">
        <v>1749510232.7208939</v>
      </c>
      <c r="F14"/>
      <c r="G14" s="27"/>
      <c r="H14" s="27"/>
      <c r="I14" s="27"/>
      <c r="J14"/>
    </row>
    <row r="15" spans="2:10" ht="15.75" thickBot="1">
      <c r="B15" s="34" t="s">
        <v>3</v>
      </c>
      <c r="C15" s="25">
        <v>21467493654.10568</v>
      </c>
      <c r="D15" s="14">
        <v>22197653938.549465</v>
      </c>
      <c r="F15"/>
      <c r="G15" s="27"/>
      <c r="H15" s="27"/>
      <c r="I15" s="27"/>
      <c r="J15"/>
    </row>
    <row r="16" spans="6:10" ht="15.75" thickBot="1">
      <c r="F16"/>
      <c r="J16"/>
    </row>
    <row r="17" spans="2:10" ht="16.5" thickBot="1">
      <c r="B17" s="3" t="s">
        <v>2</v>
      </c>
      <c r="C17" s="4" t="s">
        <v>1</v>
      </c>
      <c r="D17" s="5" t="s">
        <v>0</v>
      </c>
      <c r="F17"/>
      <c r="G17" s="27"/>
      <c r="H17" s="27"/>
      <c r="I17" s="27"/>
      <c r="J17"/>
    </row>
    <row r="18" spans="2:10" ht="15">
      <c r="B18" s="16" t="s">
        <v>16</v>
      </c>
      <c r="C18" s="7">
        <v>4619566693.103901</v>
      </c>
      <c r="D18" s="8">
        <v>4746879654.884821</v>
      </c>
      <c r="F18"/>
      <c r="G18" s="27"/>
      <c r="H18" s="27"/>
      <c r="I18" s="27"/>
      <c r="J18"/>
    </row>
    <row r="19" spans="2:10" ht="15">
      <c r="B19" s="17" t="s">
        <v>22</v>
      </c>
      <c r="C19" s="18">
        <v>3142544428.6275196</v>
      </c>
      <c r="D19" s="19">
        <v>3294414532.337163</v>
      </c>
      <c r="F19"/>
      <c r="G19" s="27"/>
      <c r="H19" s="27"/>
      <c r="I19" s="27"/>
      <c r="J19"/>
    </row>
    <row r="20" spans="2:10" ht="15">
      <c r="B20" s="17" t="s">
        <v>17</v>
      </c>
      <c r="C20" s="18">
        <v>5086292028.282704</v>
      </c>
      <c r="D20" s="19">
        <v>5276406370.945332</v>
      </c>
      <c r="F20"/>
      <c r="G20" s="27"/>
      <c r="H20" s="27"/>
      <c r="I20" s="27"/>
      <c r="J20"/>
    </row>
    <row r="21" spans="2:10" ht="15">
      <c r="B21" s="17" t="s">
        <v>18</v>
      </c>
      <c r="C21" s="18">
        <v>5071747071.801961</v>
      </c>
      <c r="D21" s="19">
        <v>5194561847.084218</v>
      </c>
      <c r="F21"/>
      <c r="G21" s="27"/>
      <c r="H21" s="27"/>
      <c r="I21" s="27"/>
      <c r="J21"/>
    </row>
    <row r="22" spans="2:10" ht="15">
      <c r="B22" s="17" t="s">
        <v>19</v>
      </c>
      <c r="C22" s="18">
        <v>1856952195.9122524</v>
      </c>
      <c r="D22" s="19">
        <v>1935881300.5282323</v>
      </c>
      <c r="F22"/>
      <c r="G22" s="27"/>
      <c r="H22" s="27"/>
      <c r="I22" s="27"/>
      <c r="J22"/>
    </row>
    <row r="23" spans="2:10" ht="15.75" thickBot="1">
      <c r="B23" s="20" t="s">
        <v>20</v>
      </c>
      <c r="C23" s="21">
        <v>1690391236.329264</v>
      </c>
      <c r="D23" s="22">
        <v>1749510232.7208939</v>
      </c>
      <c r="F23"/>
      <c r="G23"/>
      <c r="H23"/>
      <c r="I23"/>
      <c r="J23"/>
    </row>
    <row r="24" spans="6:10" ht="15">
      <c r="F24"/>
      <c r="G24"/>
      <c r="H24"/>
      <c r="I24"/>
      <c r="J24"/>
    </row>
    <row r="25" spans="3:10" ht="15">
      <c r="C25" s="41"/>
      <c r="D25" s="41"/>
      <c r="F25"/>
      <c r="G25"/>
      <c r="H25"/>
      <c r="I25"/>
      <c r="J25"/>
    </row>
    <row r="26" spans="3:10" ht="15">
      <c r="C26" s="42"/>
      <c r="D26" s="42"/>
      <c r="E26" s="49"/>
      <c r="F26" s="47"/>
      <c r="G26"/>
      <c r="H26"/>
      <c r="I26"/>
      <c r="J26"/>
    </row>
    <row r="27" spans="3:10" ht="15">
      <c r="C27" s="42"/>
      <c r="D27" s="42"/>
      <c r="E27" s="49"/>
      <c r="F27" s="47"/>
      <c r="G27"/>
      <c r="H27"/>
      <c r="I27"/>
      <c r="J27"/>
    </row>
    <row r="28" spans="7:10" ht="15">
      <c r="G28"/>
      <c r="H28"/>
      <c r="I28"/>
      <c r="J28"/>
    </row>
    <row r="29" spans="3:10" ht="15">
      <c r="C29" s="42"/>
      <c r="D29" s="42"/>
      <c r="E29" s="49"/>
      <c r="F29" s="47"/>
      <c r="G29"/>
      <c r="H29"/>
      <c r="I29"/>
      <c r="J29"/>
    </row>
    <row r="30" spans="3:9" ht="15">
      <c r="C30" s="42"/>
      <c r="D30" s="42"/>
      <c r="E30" s="49"/>
      <c r="F30" s="47"/>
      <c r="G30" s="26"/>
      <c r="H30" s="26"/>
      <c r="I30" s="26"/>
    </row>
    <row r="31" spans="3:9" ht="15">
      <c r="C31" s="42"/>
      <c r="D31" s="42"/>
      <c r="E31" s="49"/>
      <c r="F31" s="47"/>
      <c r="G31" s="26"/>
      <c r="H31" s="26"/>
      <c r="I31" s="26"/>
    </row>
    <row r="32" spans="3:6" ht="15">
      <c r="C32" s="46"/>
      <c r="D32" s="46"/>
      <c r="E32" s="45"/>
      <c r="F32" s="26"/>
    </row>
    <row r="33" spans="3:6" ht="15">
      <c r="C33" s="42"/>
      <c r="D33" s="42"/>
      <c r="E33" s="49"/>
      <c r="F33" s="47"/>
    </row>
    <row r="34" spans="3:6" ht="15">
      <c r="C34" s="42"/>
      <c r="D34" s="42"/>
      <c r="E34" s="49"/>
      <c r="F34" s="47"/>
    </row>
    <row r="35" spans="3:6" ht="15">
      <c r="C35" s="42"/>
      <c r="D35" s="42"/>
      <c r="E35" s="49"/>
      <c r="F35" s="47"/>
    </row>
    <row r="36" spans="3:6" ht="15">
      <c r="C36" s="42"/>
      <c r="D36" s="42"/>
      <c r="E36" s="49"/>
      <c r="F36" s="47"/>
    </row>
    <row r="37" spans="3:6" ht="15">
      <c r="C37" s="42"/>
      <c r="D37" s="42"/>
      <c r="E37" s="49"/>
      <c r="F37" s="47"/>
    </row>
    <row r="38" spans="3:6" ht="15">
      <c r="C38" s="42"/>
      <c r="D38" s="42"/>
      <c r="E38" s="49"/>
      <c r="F38" s="47"/>
    </row>
    <row r="39" spans="3:6" ht="15">
      <c r="C39" s="42"/>
      <c r="D39" s="42"/>
      <c r="E39" s="49"/>
      <c r="F39" s="47"/>
    </row>
    <row r="40" spans="3:6" ht="15">
      <c r="C40" s="42"/>
      <c r="D40" s="42"/>
      <c r="E40" s="49"/>
      <c r="F40" s="47"/>
    </row>
    <row r="41" spans="3:6" ht="15">
      <c r="C41" s="42"/>
      <c r="D41" s="42"/>
      <c r="E41" s="49"/>
      <c r="F41" s="47"/>
    </row>
    <row r="42" spans="3:6" ht="15">
      <c r="C42" s="42"/>
      <c r="D42" s="42"/>
      <c r="E42" s="49"/>
      <c r="F42" s="47"/>
    </row>
    <row r="43" ht="15">
      <c r="F43" s="26"/>
    </row>
    <row r="44" ht="15">
      <c r="F44" s="26"/>
    </row>
    <row r="45" ht="15">
      <c r="F45" s="26"/>
    </row>
    <row r="46" ht="15">
      <c r="F46" s="26"/>
    </row>
    <row r="47" ht="15">
      <c r="F47" s="26"/>
    </row>
    <row r="48" ht="15">
      <c r="F48" s="26"/>
    </row>
    <row r="49" ht="15">
      <c r="F49" s="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223">
      <selection activeCell="F145" sqref="F145"/>
    </sheetView>
  </sheetViews>
  <sheetFormatPr defaultColWidth="8.796875" defaultRowHeight="15"/>
  <cols>
    <col min="1" max="1" width="24.19921875" style="1" customWidth="1"/>
    <col min="2" max="5" width="17.59765625" style="15" customWidth="1"/>
    <col min="6" max="6" width="10.8984375" style="1" bestFit="1" customWidth="1"/>
    <col min="7" max="16384" width="8.8984375" style="1" customWidth="1"/>
  </cols>
  <sheetData>
    <row r="1" spans="2:5" ht="15.75" thickBot="1">
      <c r="B1" s="2"/>
      <c r="C1" s="23"/>
      <c r="D1" s="2"/>
      <c r="E1" s="2"/>
    </row>
    <row r="2" spans="1:5" ht="30">
      <c r="A2" s="38"/>
      <c r="B2" s="29" t="s">
        <v>24</v>
      </c>
      <c r="C2" s="29" t="s">
        <v>25</v>
      </c>
      <c r="D2" s="29" t="s">
        <v>26</v>
      </c>
      <c r="E2" s="30" t="s">
        <v>27</v>
      </c>
    </row>
    <row r="3" spans="1:5" ht="15.75">
      <c r="A3" s="35" t="s">
        <v>14</v>
      </c>
      <c r="B3" s="36"/>
      <c r="C3" s="36"/>
      <c r="D3" s="36"/>
      <c r="E3" s="37"/>
    </row>
    <row r="4" spans="1:5" ht="15">
      <c r="A4" s="31" t="s">
        <v>13</v>
      </c>
      <c r="B4" s="24">
        <v>20792.24688242723</v>
      </c>
      <c r="C4" s="24">
        <v>21317.609303804882</v>
      </c>
      <c r="D4" s="24">
        <v>17961.96</v>
      </c>
      <c r="E4" s="11">
        <v>18387</v>
      </c>
    </row>
    <row r="5" spans="1:5" ht="15">
      <c r="A5" s="31" t="s">
        <v>12</v>
      </c>
      <c r="B5" s="24">
        <v>24235.079264933058</v>
      </c>
      <c r="C5" s="24">
        <v>25184.963644077932</v>
      </c>
      <c r="D5" s="24">
        <v>20849.04</v>
      </c>
      <c r="E5" s="11">
        <v>21941.760000000002</v>
      </c>
    </row>
    <row r="6" spans="1:5" ht="15">
      <c r="A6" s="31" t="s">
        <v>11</v>
      </c>
      <c r="B6" s="24">
        <v>27317.55544405206</v>
      </c>
      <c r="C6" s="24">
        <v>28541.96327253897</v>
      </c>
      <c r="D6" s="24">
        <v>24743.999999999996</v>
      </c>
      <c r="E6" s="11">
        <v>26277</v>
      </c>
    </row>
    <row r="7" spans="1:5" ht="15">
      <c r="A7" s="31" t="s">
        <v>10</v>
      </c>
      <c r="B7" s="24">
        <v>21648.199194905865</v>
      </c>
      <c r="C7" s="24">
        <v>22116.50561105998</v>
      </c>
      <c r="D7" s="24">
        <v>18967.781597941666</v>
      </c>
      <c r="E7" s="11">
        <v>19535.64</v>
      </c>
    </row>
    <row r="8" spans="1:5" ht="15">
      <c r="A8" s="31" t="s">
        <v>9</v>
      </c>
      <c r="B8" s="24">
        <v>21702.64787541021</v>
      </c>
      <c r="C8" s="24">
        <v>22249.032142319276</v>
      </c>
      <c r="D8" s="24">
        <v>18905.023255813954</v>
      </c>
      <c r="E8" s="11">
        <v>19500.892542908143</v>
      </c>
    </row>
    <row r="9" spans="1:5" ht="15">
      <c r="A9" s="31" t="s">
        <v>8</v>
      </c>
      <c r="B9" s="24">
        <v>24566.60974335245</v>
      </c>
      <c r="C9" s="24">
        <v>25224.341368722802</v>
      </c>
      <c r="D9" s="24">
        <v>21072.329305163308</v>
      </c>
      <c r="E9" s="11">
        <v>21788.04</v>
      </c>
    </row>
    <row r="10" spans="1:5" ht="15">
      <c r="A10" s="31" t="s">
        <v>7</v>
      </c>
      <c r="B10" s="24">
        <v>22167.304174573</v>
      </c>
      <c r="C10" s="24">
        <v>22670.604926548738</v>
      </c>
      <c r="D10" s="24">
        <v>18774</v>
      </c>
      <c r="E10" s="11">
        <v>19662.96845441996</v>
      </c>
    </row>
    <row r="11" spans="1:5" ht="15">
      <c r="A11" s="31" t="s">
        <v>6</v>
      </c>
      <c r="B11" s="24">
        <v>20489.086211252998</v>
      </c>
      <c r="C11" s="24">
        <v>21070.82427117512</v>
      </c>
      <c r="D11" s="24">
        <v>17714.04</v>
      </c>
      <c r="E11" s="11">
        <v>18475.700959145655</v>
      </c>
    </row>
    <row r="12" spans="1:5" ht="15">
      <c r="A12" s="31" t="s">
        <v>5</v>
      </c>
      <c r="B12" s="24">
        <v>21637.400387586826</v>
      </c>
      <c r="C12" s="24">
        <v>22230.80189680085</v>
      </c>
      <c r="D12" s="24">
        <v>19047.96</v>
      </c>
      <c r="E12" s="11">
        <v>19687.772727272724</v>
      </c>
    </row>
    <row r="13" spans="1:5" ht="15">
      <c r="A13" s="31" t="s">
        <v>15</v>
      </c>
      <c r="B13" s="24">
        <v>21285.774301468373</v>
      </c>
      <c r="C13" s="24">
        <v>22209.42389565416</v>
      </c>
      <c r="D13" s="24">
        <v>17935.121088364533</v>
      </c>
      <c r="E13" s="11">
        <v>19741.933929685387</v>
      </c>
    </row>
    <row r="14" spans="1:5" ht="15">
      <c r="A14" s="31" t="s">
        <v>4</v>
      </c>
      <c r="B14" s="32">
        <v>22846.426048222347</v>
      </c>
      <c r="C14" s="32">
        <v>23567.250447557955</v>
      </c>
      <c r="D14" s="32">
        <v>19742.016263226884</v>
      </c>
      <c r="E14" s="33">
        <v>20253</v>
      </c>
    </row>
    <row r="15" spans="1:7" ht="15">
      <c r="A15" s="31" t="s">
        <v>3</v>
      </c>
      <c r="B15" s="24">
        <v>22643.452896144147</v>
      </c>
      <c r="C15" s="24">
        <v>23352.301596312962</v>
      </c>
      <c r="D15" s="24">
        <v>19732.948087431698</v>
      </c>
      <c r="E15" s="11">
        <v>20193.753131785536</v>
      </c>
      <c r="F15" s="1">
        <v>19582</v>
      </c>
      <c r="G15" s="49">
        <f>E15-19582</f>
        <v>611.7531317855355</v>
      </c>
    </row>
    <row r="16" spans="1:7" ht="15.75">
      <c r="A16" s="35" t="s">
        <v>23</v>
      </c>
      <c r="B16" s="36"/>
      <c r="C16" s="36"/>
      <c r="D16" s="36"/>
      <c r="E16" s="37"/>
      <c r="G16" s="48">
        <f>G15/F15</f>
        <v>0.031240584811844323</v>
      </c>
    </row>
    <row r="17" spans="1:5" ht="15">
      <c r="A17" s="31" t="s">
        <v>16</v>
      </c>
      <c r="B17" s="24">
        <v>22676.244864524386</v>
      </c>
      <c r="C17" s="24">
        <v>23245.46712215323</v>
      </c>
      <c r="D17" s="24">
        <v>19742.04</v>
      </c>
      <c r="E17" s="11">
        <v>20253</v>
      </c>
    </row>
    <row r="18" spans="1:5" ht="15">
      <c r="A18" s="31" t="s">
        <v>22</v>
      </c>
      <c r="B18" s="24">
        <v>27317.55544405206</v>
      </c>
      <c r="C18" s="24">
        <v>28541.96327253897</v>
      </c>
      <c r="D18" s="24">
        <v>24743.999999999996</v>
      </c>
      <c r="E18" s="11">
        <v>26277</v>
      </c>
    </row>
    <row r="19" spans="1:5" ht="15">
      <c r="A19" s="31" t="s">
        <v>17</v>
      </c>
      <c r="B19" s="24">
        <v>21808.452631319196</v>
      </c>
      <c r="C19" s="24">
        <v>22530.429589598345</v>
      </c>
      <c r="D19" s="24">
        <v>19048.05553009408</v>
      </c>
      <c r="E19" s="11">
        <v>19742.04</v>
      </c>
    </row>
    <row r="20" spans="1:5" ht="15">
      <c r="A20" s="31" t="s">
        <v>18</v>
      </c>
      <c r="B20" s="24">
        <v>21337.138705303925</v>
      </c>
      <c r="C20" s="24">
        <v>21896.663137498752</v>
      </c>
      <c r="D20" s="24">
        <v>17765.760000000002</v>
      </c>
      <c r="E20" s="11">
        <v>18367.058823529413</v>
      </c>
    </row>
    <row r="21" spans="1:5" ht="15">
      <c r="A21" s="31" t="s">
        <v>19</v>
      </c>
      <c r="B21" s="24">
        <v>25391.22855733556</v>
      </c>
      <c r="C21" s="24">
        <v>26372.448883447607</v>
      </c>
      <c r="D21" s="24">
        <v>22212</v>
      </c>
      <c r="E21" s="11">
        <v>23057.04</v>
      </c>
    </row>
    <row r="22" spans="1:5" ht="15.75" thickBot="1">
      <c r="A22" s="34" t="s">
        <v>20</v>
      </c>
      <c r="B22" s="25">
        <v>20489.086211252998</v>
      </c>
      <c r="C22" s="25">
        <v>21070.82427117512</v>
      </c>
      <c r="D22" s="25">
        <v>17714.04</v>
      </c>
      <c r="E22" s="14">
        <v>18475.700959145655</v>
      </c>
    </row>
    <row r="23" ht="15">
      <c r="B23" s="43"/>
    </row>
    <row r="24" spans="2:5" ht="15.75" thickBot="1">
      <c r="B24" s="44"/>
      <c r="C24" s="23"/>
      <c r="D24" s="2"/>
      <c r="E24" s="2"/>
    </row>
    <row r="25" spans="1:5" ht="30">
      <c r="A25" s="28"/>
      <c r="B25" s="29" t="s">
        <v>28</v>
      </c>
      <c r="C25" s="29" t="s">
        <v>29</v>
      </c>
      <c r="D25" s="29" t="s">
        <v>30</v>
      </c>
      <c r="E25" s="30" t="s">
        <v>31</v>
      </c>
    </row>
    <row r="26" spans="1:5" ht="15.75">
      <c r="A26" s="35" t="s">
        <v>14</v>
      </c>
      <c r="B26" s="36"/>
      <c r="C26" s="36"/>
      <c r="D26" s="36"/>
      <c r="E26" s="37"/>
    </row>
    <row r="27" spans="1:5" ht="15">
      <c r="A27" s="31" t="s">
        <v>13</v>
      </c>
      <c r="B27" s="24">
        <v>25001.430922013362</v>
      </c>
      <c r="C27" s="24">
        <v>17870.122940080008</v>
      </c>
      <c r="D27" s="24">
        <v>25487.964925031374</v>
      </c>
      <c r="E27" s="11">
        <v>18422.441049274214</v>
      </c>
    </row>
    <row r="28" spans="1:5" ht="15">
      <c r="A28" s="31" t="s">
        <v>12</v>
      </c>
      <c r="B28" s="24">
        <v>28024.429648452675</v>
      </c>
      <c r="C28" s="24">
        <v>19992.70959241085</v>
      </c>
      <c r="D28" s="24">
        <v>29167.621625628566</v>
      </c>
      <c r="E28" s="11">
        <v>20726.176325165277</v>
      </c>
    </row>
    <row r="29" spans="1:5" ht="15">
      <c r="A29" s="31" t="s">
        <v>11</v>
      </c>
      <c r="B29" s="24">
        <v>31892.047333661205</v>
      </c>
      <c r="C29" s="24">
        <v>21063.077733220878</v>
      </c>
      <c r="D29" s="24">
        <v>33413.77999717349</v>
      </c>
      <c r="E29" s="11">
        <v>21880.96794217475</v>
      </c>
    </row>
    <row r="30" spans="1:5" ht="15">
      <c r="A30" s="31" t="s">
        <v>10</v>
      </c>
      <c r="B30" s="24">
        <v>25299.888539362913</v>
      </c>
      <c r="C30" s="24">
        <v>18006.653829738065</v>
      </c>
      <c r="D30" s="24">
        <v>25764.680884497007</v>
      </c>
      <c r="E30" s="11">
        <v>18478.464555220587</v>
      </c>
    </row>
    <row r="31" spans="1:5" ht="15">
      <c r="A31" s="31" t="s">
        <v>9</v>
      </c>
      <c r="B31" s="24">
        <v>25767.78020442244</v>
      </c>
      <c r="C31" s="24">
        <v>18040.82253840161</v>
      </c>
      <c r="D31" s="24">
        <v>26373.267550123117</v>
      </c>
      <c r="E31" s="11">
        <v>18533.9674187667</v>
      </c>
    </row>
    <row r="32" spans="1:5" ht="15">
      <c r="A32" s="31" t="s">
        <v>8</v>
      </c>
      <c r="B32" s="24">
        <v>29247.44041598082</v>
      </c>
      <c r="C32" s="24">
        <v>20465.022147847638</v>
      </c>
      <c r="D32" s="24">
        <v>30110.63753728583</v>
      </c>
      <c r="E32" s="11">
        <v>20942.714205806133</v>
      </c>
    </row>
    <row r="33" spans="1:5" ht="15">
      <c r="A33" s="31" t="s">
        <v>7</v>
      </c>
      <c r="B33" s="24">
        <v>27256.32537396712</v>
      </c>
      <c r="C33" s="24">
        <v>18550.878623080087</v>
      </c>
      <c r="D33" s="24">
        <v>27835.014354782103</v>
      </c>
      <c r="E33" s="11">
        <v>19000.606024429766</v>
      </c>
    </row>
    <row r="34" spans="1:5" ht="15">
      <c r="A34" s="31" t="s">
        <v>6</v>
      </c>
      <c r="B34" s="24">
        <v>24993.247677388976</v>
      </c>
      <c r="C34" s="24">
        <v>17497.27392801591</v>
      </c>
      <c r="D34" s="24">
        <v>25681.71845335082</v>
      </c>
      <c r="E34" s="11">
        <v>18008.11660524074</v>
      </c>
    </row>
    <row r="35" spans="1:5" ht="15">
      <c r="A35" s="31" t="s">
        <v>5</v>
      </c>
      <c r="B35" s="24">
        <v>26568.16646182465</v>
      </c>
      <c r="C35" s="24">
        <v>17845.573415275987</v>
      </c>
      <c r="D35" s="24">
        <v>27195.071148598352</v>
      </c>
      <c r="E35" s="11">
        <v>18413.210519848857</v>
      </c>
    </row>
    <row r="36" spans="1:5" ht="15">
      <c r="A36" s="31" t="s">
        <v>15</v>
      </c>
      <c r="B36" s="24">
        <v>25761.487258115496</v>
      </c>
      <c r="C36" s="24">
        <v>17764.69919626954</v>
      </c>
      <c r="D36" s="24">
        <v>26728.686943012894</v>
      </c>
      <c r="E36" s="11">
        <v>18654.08762542601</v>
      </c>
    </row>
    <row r="37" spans="1:5" ht="15">
      <c r="A37" s="31" t="s">
        <v>4</v>
      </c>
      <c r="B37" s="32">
        <v>27465.969879920478</v>
      </c>
      <c r="C37" s="32">
        <v>18759.846013972732</v>
      </c>
      <c r="D37" s="32">
        <v>28315.955382307795</v>
      </c>
      <c r="E37" s="33">
        <v>19366.410823149614</v>
      </c>
    </row>
    <row r="38" spans="1:5" ht="15">
      <c r="A38" s="31" t="s">
        <v>3</v>
      </c>
      <c r="B38" s="24">
        <v>27282.570788019468</v>
      </c>
      <c r="C38" s="24">
        <v>18638.12651739767</v>
      </c>
      <c r="D38" s="24">
        <v>28120.576920413292</v>
      </c>
      <c r="E38" s="11">
        <v>19235.46314084146</v>
      </c>
    </row>
    <row r="39" spans="1:5" ht="15.75">
      <c r="A39" s="35" t="s">
        <v>23</v>
      </c>
      <c r="B39" s="36"/>
      <c r="C39" s="36"/>
      <c r="D39" s="36"/>
      <c r="E39" s="37"/>
    </row>
    <row r="40" spans="1:5" ht="15">
      <c r="A40" s="31" t="s">
        <v>16</v>
      </c>
      <c r="B40" s="24">
        <v>26771.915730009692</v>
      </c>
      <c r="C40" s="24">
        <v>19118.459198756802</v>
      </c>
      <c r="D40" s="24">
        <v>27369.65346288435</v>
      </c>
      <c r="E40" s="11">
        <v>19662.9109236897</v>
      </c>
    </row>
    <row r="41" spans="1:5" ht="15">
      <c r="A41" s="31" t="s">
        <v>22</v>
      </c>
      <c r="B41" s="24">
        <v>31892.047333661205</v>
      </c>
      <c r="C41" s="24">
        <v>21063.077733220878</v>
      </c>
      <c r="D41" s="24">
        <v>33413.77999717349</v>
      </c>
      <c r="E41" s="11">
        <v>21880.96794217475</v>
      </c>
    </row>
    <row r="42" spans="1:5" ht="15">
      <c r="A42" s="31" t="s">
        <v>17</v>
      </c>
      <c r="B42" s="24">
        <v>26105.196294161935</v>
      </c>
      <c r="C42" s="24">
        <v>17961.1615238845</v>
      </c>
      <c r="D42" s="24">
        <v>26844.709471225546</v>
      </c>
      <c r="E42" s="11">
        <v>18667.436605606803</v>
      </c>
    </row>
    <row r="43" spans="1:5" ht="15">
      <c r="A43" s="31" t="s">
        <v>18</v>
      </c>
      <c r="B43" s="24">
        <v>27552.445699182463</v>
      </c>
      <c r="C43" s="24">
        <v>17978.23116727918</v>
      </c>
      <c r="D43" s="24">
        <v>28280.546087506435</v>
      </c>
      <c r="E43" s="11">
        <v>18446.65293144244</v>
      </c>
    </row>
    <row r="44" spans="1:5" ht="15">
      <c r="A44" s="31" t="s">
        <v>19</v>
      </c>
      <c r="B44" s="24">
        <v>26204.660482830484</v>
      </c>
      <c r="C44" s="24">
        <v>23148.94031730234</v>
      </c>
      <c r="D44" s="24">
        <v>27176.965997340467</v>
      </c>
      <c r="E44" s="11">
        <v>24154.73501355044</v>
      </c>
    </row>
    <row r="45" spans="1:5" ht="15.75" thickBot="1">
      <c r="A45" s="34" t="s">
        <v>20</v>
      </c>
      <c r="B45" s="25">
        <v>24993.247677388976</v>
      </c>
      <c r="C45" s="25">
        <v>17497.27392801591</v>
      </c>
      <c r="D45" s="25">
        <v>25681.71845335082</v>
      </c>
      <c r="E45" s="14">
        <v>18008.11660524074</v>
      </c>
    </row>
    <row r="47" spans="2:5" ht="15.75" thickBot="1">
      <c r="B47" s="2"/>
      <c r="C47" s="23"/>
      <c r="D47" s="2"/>
      <c r="E47" s="2"/>
    </row>
    <row r="48" spans="1:5" ht="30">
      <c r="A48" s="28"/>
      <c r="B48" s="29" t="s">
        <v>32</v>
      </c>
      <c r="C48" s="29" t="s">
        <v>33</v>
      </c>
      <c r="D48" s="29" t="s">
        <v>34</v>
      </c>
      <c r="E48" s="30" t="s">
        <v>35</v>
      </c>
    </row>
    <row r="49" spans="1:5" ht="15.75">
      <c r="A49" s="35" t="s">
        <v>14</v>
      </c>
      <c r="B49" s="36"/>
      <c r="C49" s="36"/>
      <c r="D49" s="36"/>
      <c r="E49" s="37"/>
    </row>
    <row r="50" spans="1:5" ht="15">
      <c r="A50" s="31" t="s">
        <v>13</v>
      </c>
      <c r="B50" s="24">
        <v>22937.04</v>
      </c>
      <c r="C50" s="24">
        <v>16301.459068488053</v>
      </c>
      <c r="D50" s="24">
        <v>23042.04</v>
      </c>
      <c r="E50" s="11">
        <v>16688.572207949986</v>
      </c>
    </row>
    <row r="51" spans="1:5" ht="15">
      <c r="A51" s="31" t="s">
        <v>12</v>
      </c>
      <c r="B51" s="24">
        <v>25440</v>
      </c>
      <c r="C51" s="24">
        <v>17371.933101281942</v>
      </c>
      <c r="D51" s="24">
        <v>26293.08</v>
      </c>
      <c r="E51" s="11">
        <v>17674.56</v>
      </c>
    </row>
    <row r="52" spans="1:5" ht="15">
      <c r="A52" s="31" t="s">
        <v>11</v>
      </c>
      <c r="B52" s="24">
        <v>30525</v>
      </c>
      <c r="C52" s="24">
        <v>18116.8</v>
      </c>
      <c r="D52" s="24">
        <v>31493.04</v>
      </c>
      <c r="E52" s="11">
        <v>18953.99848368012</v>
      </c>
    </row>
    <row r="53" spans="1:5" ht="15">
      <c r="A53" s="31" t="s">
        <v>10</v>
      </c>
      <c r="B53" s="24">
        <v>22212</v>
      </c>
      <c r="C53" s="24">
        <v>16034.608695652174</v>
      </c>
      <c r="D53" s="24">
        <v>22937.04</v>
      </c>
      <c r="E53" s="11">
        <v>16553.408450704228</v>
      </c>
    </row>
    <row r="54" spans="1:5" ht="15">
      <c r="A54" s="31" t="s">
        <v>9</v>
      </c>
      <c r="B54" s="24">
        <v>23507.954064</v>
      </c>
      <c r="C54" s="24">
        <v>16330.77966101695</v>
      </c>
      <c r="D54" s="24">
        <v>24471.84</v>
      </c>
      <c r="E54" s="11">
        <v>16822.39915888004</v>
      </c>
    </row>
    <row r="55" spans="1:5" ht="15">
      <c r="A55" s="31" t="s">
        <v>8</v>
      </c>
      <c r="B55" s="24">
        <v>26865.999599999996</v>
      </c>
      <c r="C55" s="24">
        <v>18295.3125</v>
      </c>
      <c r="D55" s="24">
        <v>27596.04</v>
      </c>
      <c r="E55" s="11">
        <v>18587.155463767132</v>
      </c>
    </row>
    <row r="56" spans="1:5" ht="15">
      <c r="A56" s="31" t="s">
        <v>7</v>
      </c>
      <c r="B56" s="24">
        <v>24471.96</v>
      </c>
      <c r="C56" s="24">
        <v>16386.439024390245</v>
      </c>
      <c r="D56" s="24">
        <v>24924.96</v>
      </c>
      <c r="E56" s="11">
        <v>16968.916155419225</v>
      </c>
    </row>
    <row r="57" spans="1:5" ht="15">
      <c r="A57" s="31" t="s">
        <v>6</v>
      </c>
      <c r="B57" s="24">
        <v>22417.079999999998</v>
      </c>
      <c r="C57" s="24">
        <v>15940.981545879753</v>
      </c>
      <c r="D57" s="24">
        <v>23347.800000000003</v>
      </c>
      <c r="E57" s="11">
        <v>16433.32821911104</v>
      </c>
    </row>
    <row r="58" spans="1:5" ht="15">
      <c r="A58" s="31" t="s">
        <v>5</v>
      </c>
      <c r="B58" s="24">
        <v>24471.96</v>
      </c>
      <c r="C58" s="24">
        <v>16230.96123969641</v>
      </c>
      <c r="D58" s="24">
        <v>24471.96</v>
      </c>
      <c r="E58" s="11">
        <v>16841.399999999998</v>
      </c>
    </row>
    <row r="59" spans="1:5" ht="15">
      <c r="A59" s="31" t="s">
        <v>15</v>
      </c>
      <c r="B59" s="24">
        <v>22937.04</v>
      </c>
      <c r="C59" s="24">
        <v>16010.76688867745</v>
      </c>
      <c r="D59" s="24">
        <v>24471.96</v>
      </c>
      <c r="E59" s="11">
        <v>16968.201272615097</v>
      </c>
    </row>
    <row r="60" spans="1:5" ht="15">
      <c r="A60" s="31" t="s">
        <v>4</v>
      </c>
      <c r="B60" s="32">
        <v>24680.04</v>
      </c>
      <c r="C60" s="32">
        <v>16915.957268696795</v>
      </c>
      <c r="D60" s="32">
        <v>25749.72</v>
      </c>
      <c r="E60" s="33">
        <v>17371.597125968594</v>
      </c>
    </row>
    <row r="61" spans="1:5" ht="15">
      <c r="A61" s="31" t="s">
        <v>3</v>
      </c>
      <c r="B61" s="24">
        <v>24471.96</v>
      </c>
      <c r="C61" s="24">
        <v>16754.788235294116</v>
      </c>
      <c r="D61" s="24">
        <v>25520.04</v>
      </c>
      <c r="E61" s="11">
        <v>17279.624243126986</v>
      </c>
    </row>
    <row r="62" spans="1:5" ht="15.75">
      <c r="A62" s="35" t="s">
        <v>23</v>
      </c>
      <c r="B62" s="36"/>
      <c r="C62" s="36"/>
      <c r="D62" s="36"/>
      <c r="E62" s="37"/>
    </row>
    <row r="63" spans="1:5" ht="15">
      <c r="A63" s="31" t="s">
        <v>16</v>
      </c>
      <c r="B63" s="24">
        <v>24303.96</v>
      </c>
      <c r="C63" s="24">
        <v>17370.48335123523</v>
      </c>
      <c r="D63" s="24">
        <v>24472.079999999998</v>
      </c>
      <c r="E63" s="11">
        <v>17542.500000000004</v>
      </c>
    </row>
    <row r="64" spans="1:5" ht="15">
      <c r="A64" s="31" t="s">
        <v>22</v>
      </c>
      <c r="B64" s="24">
        <v>30525</v>
      </c>
      <c r="C64" s="24">
        <v>18116.8</v>
      </c>
      <c r="D64" s="24">
        <v>31493.04</v>
      </c>
      <c r="E64" s="11">
        <v>18953.99848368012</v>
      </c>
    </row>
    <row r="65" spans="1:5" ht="15">
      <c r="A65" s="31" t="s">
        <v>17</v>
      </c>
      <c r="B65" s="24">
        <v>23697.96</v>
      </c>
      <c r="C65" s="24">
        <v>16230.952619521307</v>
      </c>
      <c r="D65" s="24">
        <v>24471.96</v>
      </c>
      <c r="E65" s="11">
        <v>16965.171274703476</v>
      </c>
    </row>
    <row r="66" spans="1:5" ht="15">
      <c r="A66" s="31" t="s">
        <v>18</v>
      </c>
      <c r="B66" s="24">
        <v>24471.96</v>
      </c>
      <c r="C66" s="24">
        <v>16000.927219983774</v>
      </c>
      <c r="D66" s="24">
        <v>25337.04</v>
      </c>
      <c r="E66" s="11">
        <v>16542.658394335773</v>
      </c>
    </row>
    <row r="67" spans="1:5" ht="15">
      <c r="A67" s="31" t="s">
        <v>19</v>
      </c>
      <c r="B67" s="24">
        <v>22937.04</v>
      </c>
      <c r="C67" s="24">
        <v>20252.99959003999</v>
      </c>
      <c r="D67" s="24">
        <v>24074.52</v>
      </c>
      <c r="E67" s="11">
        <v>20995.05238844251</v>
      </c>
    </row>
    <row r="68" spans="1:5" ht="15.75" thickBot="1">
      <c r="A68" s="34" t="s">
        <v>20</v>
      </c>
      <c r="B68" s="25">
        <v>22417.079999999998</v>
      </c>
      <c r="C68" s="25">
        <v>15940.981545879753</v>
      </c>
      <c r="D68" s="25">
        <v>23347.800000000003</v>
      </c>
      <c r="E68" s="14">
        <v>16433.32821911104</v>
      </c>
    </row>
    <row r="70" spans="2:5" ht="15.75" thickBot="1">
      <c r="B70" s="2"/>
      <c r="C70" s="23"/>
      <c r="D70" s="2"/>
      <c r="E70" s="2"/>
    </row>
    <row r="71" spans="1:5" ht="30" customHeight="1">
      <c r="A71" s="28"/>
      <c r="B71" s="29" t="s">
        <v>36</v>
      </c>
      <c r="C71" s="29" t="s">
        <v>37</v>
      </c>
      <c r="D71" s="29" t="s">
        <v>38</v>
      </c>
      <c r="E71" s="29" t="s">
        <v>39</v>
      </c>
    </row>
    <row r="72" spans="1:5" ht="15.75">
      <c r="A72" s="35" t="s">
        <v>14</v>
      </c>
      <c r="B72" s="36"/>
      <c r="C72" s="36"/>
      <c r="D72" s="36"/>
      <c r="E72" s="37"/>
    </row>
    <row r="73" spans="1:5" ht="15">
      <c r="A73" s="31" t="s">
        <v>13</v>
      </c>
      <c r="B73" s="24">
        <v>19788.409538680957</v>
      </c>
      <c r="C73" s="24">
        <v>23861.112405137443</v>
      </c>
      <c r="D73" s="24">
        <v>20280.83615830017</v>
      </c>
      <c r="E73" s="11">
        <v>24487.163994047965</v>
      </c>
    </row>
    <row r="74" spans="1:5" ht="15">
      <c r="A74" s="31" t="s">
        <v>12</v>
      </c>
      <c r="B74" s="24">
        <v>23101.285993866302</v>
      </c>
      <c r="C74" s="24">
        <v>27080.082007532987</v>
      </c>
      <c r="D74" s="24">
        <v>23983.53234809155</v>
      </c>
      <c r="E74" s="11">
        <v>28199.689008351677</v>
      </c>
    </row>
    <row r="75" spans="1:5" ht="15">
      <c r="A75" s="31" t="s">
        <v>11</v>
      </c>
      <c r="B75" s="24">
        <v>25895.175325146618</v>
      </c>
      <c r="C75" s="24">
        <v>30628.789195117017</v>
      </c>
      <c r="D75" s="24">
        <v>26884.471887490592</v>
      </c>
      <c r="E75" s="11">
        <v>32400.524949074206</v>
      </c>
    </row>
    <row r="76" spans="1:5" ht="15">
      <c r="A76" s="31" t="s">
        <v>10</v>
      </c>
      <c r="B76" s="24">
        <v>20562.949021791883</v>
      </c>
      <c r="C76" s="24">
        <v>24536.256853190425</v>
      </c>
      <c r="D76" s="24">
        <v>20952.31876136407</v>
      </c>
      <c r="E76" s="11">
        <v>25214.628818256653</v>
      </c>
    </row>
    <row r="77" spans="1:5" ht="15">
      <c r="A77" s="31" t="s">
        <v>9</v>
      </c>
      <c r="B77" s="24">
        <v>20668.56604369822</v>
      </c>
      <c r="C77" s="24">
        <v>24975.853653023867</v>
      </c>
      <c r="D77" s="24">
        <v>21134.04685141579</v>
      </c>
      <c r="E77" s="11">
        <v>25778.32371694812</v>
      </c>
    </row>
    <row r="78" spans="1:5" ht="15">
      <c r="A78" s="31" t="s">
        <v>8</v>
      </c>
      <c r="B78" s="24">
        <v>23275.26650879816</v>
      </c>
      <c r="C78" s="24">
        <v>28133.311717812536</v>
      </c>
      <c r="D78" s="24">
        <v>23786.108133604484</v>
      </c>
      <c r="E78" s="11">
        <v>29196.7548852589</v>
      </c>
    </row>
    <row r="79" spans="1:5" ht="15">
      <c r="A79" s="31" t="s">
        <v>7</v>
      </c>
      <c r="B79" s="24">
        <v>20880.17887325373</v>
      </c>
      <c r="C79" s="24">
        <v>25922.187585927437</v>
      </c>
      <c r="D79" s="24">
        <v>21319.343851362195</v>
      </c>
      <c r="E79" s="11">
        <v>26612.589277586118</v>
      </c>
    </row>
    <row r="80" spans="1:5" ht="15">
      <c r="A80" s="31" t="s">
        <v>6</v>
      </c>
      <c r="B80" s="24">
        <v>19439.772218045215</v>
      </c>
      <c r="C80" s="24">
        <v>23583.94756936513</v>
      </c>
      <c r="D80" s="24">
        <v>19910.020833352333</v>
      </c>
      <c r="E80" s="11">
        <v>24494.514155549976</v>
      </c>
    </row>
    <row r="81" spans="1:5" ht="15">
      <c r="A81" s="31" t="s">
        <v>5</v>
      </c>
      <c r="B81" s="24">
        <v>20548.39466246771</v>
      </c>
      <c r="C81" s="24">
        <v>25088.234267382442</v>
      </c>
      <c r="D81" s="24">
        <v>21073.387952526828</v>
      </c>
      <c r="E81" s="11">
        <v>25898.407272716806</v>
      </c>
    </row>
    <row r="82" spans="1:5" ht="15">
      <c r="A82" s="31" t="s">
        <v>15</v>
      </c>
      <c r="B82" s="24">
        <v>20236.352136616697</v>
      </c>
      <c r="C82" s="24">
        <v>24061.477299887778</v>
      </c>
      <c r="D82" s="24">
        <v>21061.604032581832</v>
      </c>
      <c r="E82" s="11">
        <v>25245.38705927394</v>
      </c>
    </row>
    <row r="83" spans="1:5" ht="15">
      <c r="A83" s="31" t="s">
        <v>4</v>
      </c>
      <c r="B83" s="32">
        <v>21648.509424188775</v>
      </c>
      <c r="C83" s="32">
        <v>26201.205749024983</v>
      </c>
      <c r="D83" s="32">
        <v>22263.073212916093</v>
      </c>
      <c r="E83" s="33">
        <v>27219.614247550035</v>
      </c>
    </row>
    <row r="84" spans="1:5" ht="15">
      <c r="A84" s="31" t="s">
        <v>3</v>
      </c>
      <c r="B84" s="24">
        <v>21455.994204402326</v>
      </c>
      <c r="C84" s="24">
        <v>25983.643004312402</v>
      </c>
      <c r="D84" s="24">
        <v>22057.979372524773</v>
      </c>
      <c r="E84" s="11">
        <v>26993.087013730103</v>
      </c>
    </row>
    <row r="85" spans="1:5" ht="15.75">
      <c r="A85" s="35" t="s">
        <v>23</v>
      </c>
      <c r="B85" s="36"/>
      <c r="C85" s="36"/>
      <c r="D85" s="36"/>
      <c r="E85" s="37"/>
    </row>
    <row r="86" spans="1:5" ht="15">
      <c r="A86" s="31" t="s">
        <v>16</v>
      </c>
      <c r="B86" s="24">
        <v>21647.833281708932</v>
      </c>
      <c r="C86" s="24">
        <v>25536.50439559748</v>
      </c>
      <c r="D86" s="24">
        <v>22145.855765037442</v>
      </c>
      <c r="E86" s="11">
        <v>26303.750320457362</v>
      </c>
    </row>
    <row r="87" spans="1:5" ht="15">
      <c r="A87" s="31" t="s">
        <v>22</v>
      </c>
      <c r="B87" s="24">
        <v>25895.175325146618</v>
      </c>
      <c r="C87" s="24">
        <v>30628.789195117017</v>
      </c>
      <c r="D87" s="24">
        <v>26884.471887490592</v>
      </c>
      <c r="E87" s="11">
        <v>32400.524949074206</v>
      </c>
    </row>
    <row r="88" spans="1:5" ht="15">
      <c r="A88" s="31" t="s">
        <v>17</v>
      </c>
      <c r="B88" s="24">
        <v>20699.138215128023</v>
      </c>
      <c r="C88" s="24">
        <v>24937.687908312866</v>
      </c>
      <c r="D88" s="24">
        <v>21333.536095669486</v>
      </c>
      <c r="E88" s="11">
        <v>25906.714337493486</v>
      </c>
    </row>
    <row r="89" spans="1:5" ht="15">
      <c r="A89" s="31" t="s">
        <v>18</v>
      </c>
      <c r="B89" s="24">
        <v>20336.837706599003</v>
      </c>
      <c r="C89" s="24">
        <v>25676.250156074755</v>
      </c>
      <c r="D89" s="24">
        <v>20846.96654876123</v>
      </c>
      <c r="E89" s="11">
        <v>26450.04306406338</v>
      </c>
    </row>
    <row r="90" spans="1:5" ht="15">
      <c r="A90" s="31" t="s">
        <v>19</v>
      </c>
      <c r="B90" s="24">
        <v>24742.527830828676</v>
      </c>
      <c r="C90" s="24">
        <v>26090.82350620148</v>
      </c>
      <c r="D90" s="24">
        <v>25571.504175996353</v>
      </c>
      <c r="E90" s="11">
        <v>27236.23221026948</v>
      </c>
    </row>
    <row r="91" spans="1:5" ht="15.75" thickBot="1">
      <c r="A91" s="34" t="s">
        <v>20</v>
      </c>
      <c r="B91" s="25">
        <v>19439.772218045215</v>
      </c>
      <c r="C91" s="25">
        <v>23583.94756936513</v>
      </c>
      <c r="D91" s="25">
        <v>19910.020833352333</v>
      </c>
      <c r="E91" s="14">
        <v>24494.514155549976</v>
      </c>
    </row>
    <row r="93" spans="2:5" ht="15.75" thickBot="1">
      <c r="B93" s="2"/>
      <c r="C93" s="23"/>
      <c r="D93" s="2"/>
      <c r="E93" s="2"/>
    </row>
    <row r="94" spans="1:5" ht="30" customHeight="1">
      <c r="A94" s="28"/>
      <c r="B94" s="29" t="s">
        <v>40</v>
      </c>
      <c r="C94" s="29" t="s">
        <v>41</v>
      </c>
      <c r="D94" s="29" t="s">
        <v>42</v>
      </c>
      <c r="E94" s="29" t="s">
        <v>43</v>
      </c>
    </row>
    <row r="95" spans="1:5" ht="15.75">
      <c r="A95" s="35" t="s">
        <v>14</v>
      </c>
      <c r="B95" s="36"/>
      <c r="C95" s="36"/>
      <c r="D95" s="36"/>
      <c r="E95" s="37"/>
    </row>
    <row r="96" spans="1:5" ht="15">
      <c r="A96" s="31" t="s">
        <v>13</v>
      </c>
      <c r="B96" s="24">
        <v>17659.081967213115</v>
      </c>
      <c r="C96" s="24">
        <v>20849.04</v>
      </c>
      <c r="D96" s="24">
        <v>17766.386682700868</v>
      </c>
      <c r="E96" s="11">
        <v>21994.007869183843</v>
      </c>
    </row>
    <row r="97" spans="1:5" ht="15">
      <c r="A97" s="31" t="s">
        <v>12</v>
      </c>
      <c r="B97" s="24">
        <v>19742.04</v>
      </c>
      <c r="C97" s="24">
        <v>22937.04</v>
      </c>
      <c r="D97" s="24">
        <v>20848.92884892885</v>
      </c>
      <c r="E97" s="11">
        <v>24687.600000000002</v>
      </c>
    </row>
    <row r="98" spans="1:5" ht="15">
      <c r="A98" s="31" t="s">
        <v>11</v>
      </c>
      <c r="B98" s="24">
        <v>23144.999369051566</v>
      </c>
      <c r="C98" s="24">
        <v>27950.7</v>
      </c>
      <c r="D98" s="24">
        <v>24027</v>
      </c>
      <c r="E98" s="11">
        <v>30525</v>
      </c>
    </row>
    <row r="99" spans="1:5" ht="15">
      <c r="A99" s="31" t="s">
        <v>10</v>
      </c>
      <c r="B99" s="24">
        <v>17838.292237843896</v>
      </c>
      <c r="C99" s="24">
        <v>21530.52</v>
      </c>
      <c r="D99" s="24">
        <v>18376.079999999998</v>
      </c>
      <c r="E99" s="11">
        <v>22212</v>
      </c>
    </row>
    <row r="100" spans="1:5" ht="15">
      <c r="A100" s="31" t="s">
        <v>9</v>
      </c>
      <c r="B100" s="24">
        <v>17714.04</v>
      </c>
      <c r="C100" s="24">
        <v>22033.330704</v>
      </c>
      <c r="D100" s="24">
        <v>18273.72</v>
      </c>
      <c r="E100" s="11">
        <v>22936.800000000003</v>
      </c>
    </row>
    <row r="101" spans="1:5" ht="15">
      <c r="A101" s="31" t="s">
        <v>8</v>
      </c>
      <c r="B101" s="24">
        <v>20246</v>
      </c>
      <c r="C101" s="24">
        <v>24472.079999999998</v>
      </c>
      <c r="D101" s="24">
        <v>20625.0876</v>
      </c>
      <c r="E101" s="11">
        <v>25729.199999999997</v>
      </c>
    </row>
    <row r="102" spans="1:5" ht="15">
      <c r="A102" s="31" t="s">
        <v>7</v>
      </c>
      <c r="B102" s="24">
        <v>17374.412855377006</v>
      </c>
      <c r="C102" s="24">
        <v>22212</v>
      </c>
      <c r="D102" s="24">
        <v>18273.777777777777</v>
      </c>
      <c r="E102" s="11">
        <v>22937.04</v>
      </c>
    </row>
    <row r="103" spans="1:5" ht="15">
      <c r="A103" s="31" t="s">
        <v>6</v>
      </c>
      <c r="B103" s="24">
        <v>17202.6088073204</v>
      </c>
      <c r="C103" s="24">
        <v>20848.9992</v>
      </c>
      <c r="D103" s="24">
        <v>17528.157359999997</v>
      </c>
      <c r="E103" s="11">
        <v>21838.8</v>
      </c>
    </row>
    <row r="104" spans="1:5" ht="15">
      <c r="A104" s="31" t="s">
        <v>5</v>
      </c>
      <c r="B104" s="24">
        <v>17714.048320718706</v>
      </c>
      <c r="C104" s="24">
        <v>21530.04047459708</v>
      </c>
      <c r="D104" s="24">
        <v>18571.06109324759</v>
      </c>
      <c r="E104" s="11">
        <v>22360.079999999998</v>
      </c>
    </row>
    <row r="105" spans="1:5" ht="15">
      <c r="A105" s="31" t="s">
        <v>15</v>
      </c>
      <c r="B105" s="24">
        <v>17372.04</v>
      </c>
      <c r="C105" s="24">
        <v>21360.36179655075</v>
      </c>
      <c r="D105" s="24">
        <v>18313.920000000002</v>
      </c>
      <c r="E105" s="11">
        <v>22457.741443108236</v>
      </c>
    </row>
    <row r="106" spans="1:5" ht="15">
      <c r="A106" s="31" t="s">
        <v>4</v>
      </c>
      <c r="B106" s="32">
        <v>18573.052131370125</v>
      </c>
      <c r="C106" s="32">
        <v>22936.9992</v>
      </c>
      <c r="D106" s="32">
        <v>19287.513080922756</v>
      </c>
      <c r="E106" s="33">
        <v>24115.079999999998</v>
      </c>
    </row>
    <row r="107" spans="1:5" ht="15">
      <c r="A107" s="31" t="s">
        <v>3</v>
      </c>
      <c r="B107" s="24">
        <v>18376.079999999998</v>
      </c>
      <c r="C107" s="24">
        <v>22586.52</v>
      </c>
      <c r="D107" s="24">
        <v>19108.17730457513</v>
      </c>
      <c r="E107" s="11">
        <v>23798.04</v>
      </c>
    </row>
    <row r="108" spans="1:5" ht="15.75">
      <c r="A108" s="35" t="s">
        <v>23</v>
      </c>
      <c r="B108" s="36"/>
      <c r="C108" s="36"/>
      <c r="D108" s="36"/>
      <c r="E108" s="37"/>
    </row>
    <row r="109" spans="1:5" ht="15">
      <c r="A109" s="31" t="s">
        <v>16</v>
      </c>
      <c r="B109" s="24">
        <v>19046.770723418253</v>
      </c>
      <c r="C109" s="24">
        <v>22212</v>
      </c>
      <c r="D109" s="24">
        <v>19616.647058823528</v>
      </c>
      <c r="E109" s="11">
        <v>22937.04</v>
      </c>
    </row>
    <row r="110" spans="1:5" ht="15">
      <c r="A110" s="31" t="s">
        <v>22</v>
      </c>
      <c r="B110" s="24">
        <v>23144.999369051566</v>
      </c>
      <c r="C110" s="24">
        <v>27950.7</v>
      </c>
      <c r="D110" s="24">
        <v>24027</v>
      </c>
      <c r="E110" s="11">
        <v>30525</v>
      </c>
    </row>
    <row r="111" spans="1:5" ht="15">
      <c r="A111" s="31" t="s">
        <v>17</v>
      </c>
      <c r="B111" s="24">
        <v>17665.44065705749</v>
      </c>
      <c r="C111" s="24">
        <v>22212</v>
      </c>
      <c r="D111" s="24">
        <v>18768.800000000003</v>
      </c>
      <c r="E111" s="11">
        <v>23149.199999999997</v>
      </c>
    </row>
    <row r="112" spans="1:5" ht="15">
      <c r="A112" s="31" t="s">
        <v>18</v>
      </c>
      <c r="B112" s="24">
        <v>17372.048770174082</v>
      </c>
      <c r="C112" s="24">
        <v>22212</v>
      </c>
      <c r="D112" s="24">
        <v>17831.28</v>
      </c>
      <c r="E112" s="11">
        <v>22937.16</v>
      </c>
    </row>
    <row r="113" spans="1:5" ht="15">
      <c r="A113" s="31" t="s">
        <v>19</v>
      </c>
      <c r="B113" s="24">
        <v>22212</v>
      </c>
      <c r="C113" s="24">
        <v>22212</v>
      </c>
      <c r="D113" s="24">
        <v>22920</v>
      </c>
      <c r="E113" s="11">
        <v>23608.454890635396</v>
      </c>
    </row>
    <row r="114" spans="1:5" ht="15.75" thickBot="1">
      <c r="A114" s="34" t="s">
        <v>20</v>
      </c>
      <c r="B114" s="25">
        <v>17202.6088073204</v>
      </c>
      <c r="C114" s="25">
        <v>20848.9992</v>
      </c>
      <c r="D114" s="25">
        <v>17528.157359999997</v>
      </c>
      <c r="E114" s="14">
        <v>21838.8</v>
      </c>
    </row>
    <row r="116" spans="2:5" ht="15.75" thickBot="1">
      <c r="B116" s="2"/>
      <c r="C116" s="23"/>
      <c r="D116" s="2"/>
      <c r="E116" s="2"/>
    </row>
    <row r="117" spans="1:5" ht="30">
      <c r="A117" s="28"/>
      <c r="B117" s="29" t="s">
        <v>44</v>
      </c>
      <c r="C117" s="29" t="s">
        <v>45</v>
      </c>
      <c r="D117" s="29" t="s">
        <v>46</v>
      </c>
      <c r="E117" s="29" t="s">
        <v>47</v>
      </c>
    </row>
    <row r="118" spans="1:5" ht="15.75">
      <c r="A118" s="35" t="s">
        <v>14</v>
      </c>
      <c r="B118" s="36"/>
      <c r="C118" s="36"/>
      <c r="D118" s="36"/>
      <c r="E118" s="37"/>
    </row>
    <row r="119" spans="1:5" ht="15">
      <c r="A119" s="31" t="s">
        <v>13</v>
      </c>
      <c r="B119" s="24">
        <v>24817.55385592051</v>
      </c>
      <c r="C119" s="24">
        <v>17692.952175459297</v>
      </c>
      <c r="D119" s="24">
        <v>25210.119057772157</v>
      </c>
      <c r="E119" s="11">
        <v>18226.987333223668</v>
      </c>
    </row>
    <row r="120" spans="1:5" ht="15">
      <c r="A120" s="31" t="s">
        <v>12</v>
      </c>
      <c r="B120" s="24">
        <v>27572.347750416986</v>
      </c>
      <c r="C120" s="24">
        <v>19913.09407532391</v>
      </c>
      <c r="D120" s="24">
        <v>28689.251759842304</v>
      </c>
      <c r="E120" s="11">
        <v>20628.01247018123</v>
      </c>
    </row>
    <row r="121" spans="1:5" ht="15">
      <c r="A121" s="31" t="s">
        <v>11</v>
      </c>
      <c r="B121" s="24">
        <v>31816.039971213482</v>
      </c>
      <c r="C121" s="24">
        <v>20768.11925331895</v>
      </c>
      <c r="D121" s="24">
        <v>33030.2228372842</v>
      </c>
      <c r="E121" s="11">
        <v>21562.679952251525</v>
      </c>
    </row>
    <row r="122" spans="1:5" ht="15">
      <c r="A122" s="31" t="s">
        <v>10</v>
      </c>
      <c r="B122" s="24">
        <v>25002.243719343725</v>
      </c>
      <c r="C122" s="24">
        <v>17901.65537134896</v>
      </c>
      <c r="D122" s="24">
        <v>25289.489411763574</v>
      </c>
      <c r="E122" s="11">
        <v>18352.247015921927</v>
      </c>
    </row>
    <row r="123" spans="1:5" ht="15">
      <c r="A123" s="31" t="s">
        <v>9</v>
      </c>
      <c r="B123" s="24">
        <v>25274.803462716165</v>
      </c>
      <c r="C123" s="24">
        <v>17953.834917068325</v>
      </c>
      <c r="D123" s="24">
        <v>25728.512589696926</v>
      </c>
      <c r="E123" s="11">
        <v>18426.253480095027</v>
      </c>
    </row>
    <row r="124" spans="1:5" ht="15">
      <c r="A124" s="31" t="s">
        <v>8</v>
      </c>
      <c r="B124" s="24">
        <v>28664.303446303667</v>
      </c>
      <c r="C124" s="24">
        <v>20288.005164212256</v>
      </c>
      <c r="D124" s="24">
        <v>29281.214767929403</v>
      </c>
      <c r="E124" s="11">
        <v>20740.050030188744</v>
      </c>
    </row>
    <row r="125" spans="1:5" ht="15">
      <c r="A125" s="31" t="s">
        <v>7</v>
      </c>
      <c r="B125" s="24">
        <v>26819.298799489403</v>
      </c>
      <c r="C125" s="24">
        <v>18366.966030721538</v>
      </c>
      <c r="D125" s="24">
        <v>27267.734302725235</v>
      </c>
      <c r="E125" s="11">
        <v>18802.20807023033</v>
      </c>
    </row>
    <row r="126" spans="1:5" ht="15">
      <c r="A126" s="31" t="s">
        <v>6</v>
      </c>
      <c r="B126" s="24">
        <v>24825.752548464352</v>
      </c>
      <c r="C126" s="24">
        <v>17397.82708383147</v>
      </c>
      <c r="D126" s="24">
        <v>25237.912711998273</v>
      </c>
      <c r="E126" s="11">
        <v>17890.098325323455</v>
      </c>
    </row>
    <row r="127" spans="1:5" ht="15">
      <c r="A127" s="31" t="s">
        <v>5</v>
      </c>
      <c r="B127" s="24">
        <v>26091.536610373052</v>
      </c>
      <c r="C127" s="24">
        <v>17773.96952667377</v>
      </c>
      <c r="D127" s="24">
        <v>26579.049789322387</v>
      </c>
      <c r="E127" s="11">
        <v>18317.72217078369</v>
      </c>
    </row>
    <row r="128" spans="1:5" ht="15">
      <c r="A128" s="31" t="s">
        <v>15</v>
      </c>
      <c r="B128" s="24">
        <v>25946.59645884196</v>
      </c>
      <c r="C128" s="24">
        <v>17665.132773334728</v>
      </c>
      <c r="D128" s="24">
        <v>26659.8328794317</v>
      </c>
      <c r="E128" s="11">
        <v>18540.82320450447</v>
      </c>
    </row>
    <row r="129" spans="1:5" ht="15">
      <c r="A129" s="31" t="s">
        <v>4</v>
      </c>
      <c r="B129" s="32">
        <v>27169.635821617718</v>
      </c>
      <c r="C129" s="32">
        <v>18610.91579217317</v>
      </c>
      <c r="D129" s="32">
        <v>27836.044233989065</v>
      </c>
      <c r="E129" s="33">
        <v>19196.955890750116</v>
      </c>
    </row>
    <row r="130" spans="1:5" ht="15">
      <c r="A130" s="31" t="s">
        <v>3</v>
      </c>
      <c r="B130" s="24">
        <v>27008.225511001398</v>
      </c>
      <c r="C130" s="24">
        <v>18493.338858683244</v>
      </c>
      <c r="D130" s="24">
        <v>27657.125249075623</v>
      </c>
      <c r="E130" s="11">
        <v>19070.290541385835</v>
      </c>
    </row>
    <row r="131" spans="1:5" ht="15.75">
      <c r="A131" s="35" t="s">
        <v>23</v>
      </c>
      <c r="B131" s="36"/>
      <c r="C131" s="36"/>
      <c r="D131" s="36"/>
      <c r="E131" s="37"/>
    </row>
    <row r="132" spans="1:5" ht="15">
      <c r="A132" s="31" t="s">
        <v>16</v>
      </c>
      <c r="B132" s="24">
        <v>26543.765370584548</v>
      </c>
      <c r="C132" s="24">
        <v>19015.38897635229</v>
      </c>
      <c r="D132" s="24">
        <v>26992.08919775109</v>
      </c>
      <c r="E132" s="11">
        <v>19540.13342845443</v>
      </c>
    </row>
    <row r="133" spans="1:5" ht="15">
      <c r="A133" s="31" t="s">
        <v>22</v>
      </c>
      <c r="B133" s="24">
        <v>31816.039971213482</v>
      </c>
      <c r="C133" s="24">
        <v>20768.11925331895</v>
      </c>
      <c r="D133" s="24">
        <v>33030.2228372842</v>
      </c>
      <c r="E133" s="11">
        <v>21562.679952251525</v>
      </c>
    </row>
    <row r="134" spans="1:5" ht="15">
      <c r="A134" s="31" t="s">
        <v>17</v>
      </c>
      <c r="B134" s="24">
        <v>25847.03223585116</v>
      </c>
      <c r="C134" s="24">
        <v>17861.32351612365</v>
      </c>
      <c r="D134" s="24">
        <v>26386.432988692657</v>
      </c>
      <c r="E134" s="11">
        <v>18548.089266761286</v>
      </c>
    </row>
    <row r="135" spans="1:5" ht="15">
      <c r="A135" s="31" t="s">
        <v>18</v>
      </c>
      <c r="B135" s="24">
        <v>26717.410883125933</v>
      </c>
      <c r="C135" s="24">
        <v>17876.22098299572</v>
      </c>
      <c r="D135" s="24">
        <v>27365.322976641837</v>
      </c>
      <c r="E135" s="11">
        <v>18333.214822527774</v>
      </c>
    </row>
    <row r="136" spans="1:5" ht="15">
      <c r="A136" s="31" t="s">
        <v>19</v>
      </c>
      <c r="B136" s="24">
        <v>26130.063292671453</v>
      </c>
      <c r="C136" s="24">
        <v>22829.021660308557</v>
      </c>
      <c r="D136" s="24">
        <v>26879.894753586585</v>
      </c>
      <c r="E136" s="11">
        <v>23767.144206453868</v>
      </c>
    </row>
    <row r="137" spans="1:5" ht="15.75" thickBot="1">
      <c r="A137" s="34" t="s">
        <v>20</v>
      </c>
      <c r="B137" s="25">
        <v>24825.752548464352</v>
      </c>
      <c r="C137" s="25">
        <v>17397.82708383147</v>
      </c>
      <c r="D137" s="25">
        <v>25237.912711998273</v>
      </c>
      <c r="E137" s="14">
        <v>17890.098325323455</v>
      </c>
    </row>
    <row r="139" spans="2:5" ht="15.75" thickBot="1">
      <c r="B139" s="2"/>
      <c r="C139" s="23"/>
      <c r="D139" s="2"/>
      <c r="E139" s="2"/>
    </row>
    <row r="140" spans="1:5" ht="30">
      <c r="A140" s="28"/>
      <c r="B140" s="29" t="s">
        <v>48</v>
      </c>
      <c r="C140" s="29" t="s">
        <v>49</v>
      </c>
      <c r="D140" s="29" t="s">
        <v>50</v>
      </c>
      <c r="E140" s="29" t="s">
        <v>51</v>
      </c>
    </row>
    <row r="141" spans="1:5" ht="15.75">
      <c r="A141" s="35" t="s">
        <v>14</v>
      </c>
      <c r="B141" s="36"/>
      <c r="C141" s="36"/>
      <c r="D141" s="36"/>
      <c r="E141" s="37"/>
    </row>
    <row r="142" spans="1:5" ht="15">
      <c r="A142" s="31" t="s">
        <v>13</v>
      </c>
      <c r="B142" s="24">
        <v>22937.04</v>
      </c>
      <c r="C142" s="24">
        <v>16290.952217212696</v>
      </c>
      <c r="D142" s="24">
        <v>23042.04</v>
      </c>
      <c r="E142" s="11">
        <v>16680.019733596448</v>
      </c>
    </row>
    <row r="143" spans="1:5" ht="15">
      <c r="A143" s="31" t="s">
        <v>12</v>
      </c>
      <c r="B143" s="24">
        <v>25440</v>
      </c>
      <c r="C143" s="24">
        <v>17371.961371961374</v>
      </c>
      <c r="D143" s="24">
        <v>26264.04</v>
      </c>
      <c r="E143" s="11">
        <v>17713.861569864537</v>
      </c>
    </row>
    <row r="144" spans="1:6" ht="15">
      <c r="A144" s="31" t="s">
        <v>11</v>
      </c>
      <c r="B144" s="24">
        <v>30525</v>
      </c>
      <c r="C144" s="24">
        <v>18037.722772277226</v>
      </c>
      <c r="D144" s="24">
        <v>31378.92</v>
      </c>
      <c r="E144" s="11">
        <v>18752.297872340427</v>
      </c>
      <c r="F144" s="49">
        <f>B199-B153</f>
        <v>-0.04080000000249129</v>
      </c>
    </row>
    <row r="145" spans="1:5" ht="15">
      <c r="A145" s="31" t="s">
        <v>10</v>
      </c>
      <c r="B145" s="24">
        <v>22212</v>
      </c>
      <c r="C145" s="24">
        <v>15991.000000000002</v>
      </c>
      <c r="D145" s="24">
        <v>22212</v>
      </c>
      <c r="E145" s="11">
        <v>16430.368219071577</v>
      </c>
    </row>
    <row r="146" spans="1:5" ht="15">
      <c r="A146" s="31" t="s">
        <v>9</v>
      </c>
      <c r="B146" s="24">
        <v>23148.48</v>
      </c>
      <c r="C146" s="24">
        <v>16289.806451612903</v>
      </c>
      <c r="D146" s="24">
        <v>23853.239999999998</v>
      </c>
      <c r="E146" s="11">
        <v>16748.907430037503</v>
      </c>
    </row>
    <row r="147" spans="1:5" ht="15">
      <c r="A147" s="31" t="s">
        <v>8</v>
      </c>
      <c r="B147" s="24">
        <v>26315.04</v>
      </c>
      <c r="C147" s="24">
        <v>18315.43422828859</v>
      </c>
      <c r="D147" s="24">
        <v>27123</v>
      </c>
      <c r="E147" s="11">
        <v>18588.358208955222</v>
      </c>
    </row>
    <row r="148" spans="1:5" ht="15">
      <c r="A148" s="31" t="s">
        <v>7</v>
      </c>
      <c r="B148" s="24">
        <v>24471.96</v>
      </c>
      <c r="C148" s="24">
        <v>16231.089588377727</v>
      </c>
      <c r="D148" s="24">
        <v>24472.079999999998</v>
      </c>
      <c r="E148" s="11">
        <v>16908.315789473683</v>
      </c>
    </row>
    <row r="149" spans="1:5" ht="15">
      <c r="A149" s="31" t="s">
        <v>6</v>
      </c>
      <c r="B149" s="24">
        <v>22632</v>
      </c>
      <c r="C149" s="24">
        <v>15905.172531564984</v>
      </c>
      <c r="D149" s="24">
        <v>22937.04</v>
      </c>
      <c r="E149" s="11">
        <v>16354.05</v>
      </c>
    </row>
    <row r="150" spans="1:5" ht="15">
      <c r="A150" s="31" t="s">
        <v>5</v>
      </c>
      <c r="B150" s="24">
        <v>24471.96</v>
      </c>
      <c r="C150" s="24">
        <v>16230.960930523477</v>
      </c>
      <c r="D150" s="24">
        <v>24471.96</v>
      </c>
      <c r="E150" s="11">
        <v>16782.42857142857</v>
      </c>
    </row>
    <row r="151" spans="1:5" ht="15">
      <c r="A151" s="31" t="s">
        <v>15</v>
      </c>
      <c r="B151" s="24">
        <v>23697.96</v>
      </c>
      <c r="C151" s="24">
        <v>15942.183163737282</v>
      </c>
      <c r="D151" s="24">
        <v>24471.96</v>
      </c>
      <c r="E151" s="11">
        <v>16856.75255651238</v>
      </c>
    </row>
    <row r="152" spans="1:5" ht="15">
      <c r="A152" s="31" t="s">
        <v>4</v>
      </c>
      <c r="B152" s="32">
        <v>24798.96</v>
      </c>
      <c r="C152" s="32">
        <v>16886.616266496218</v>
      </c>
      <c r="D152" s="32">
        <v>25560</v>
      </c>
      <c r="E152" s="33">
        <v>17325.925062592574</v>
      </c>
    </row>
    <row r="153" spans="1:5" ht="15">
      <c r="A153" s="31" t="s">
        <v>3</v>
      </c>
      <c r="B153" s="24">
        <v>24472.0008</v>
      </c>
      <c r="C153" s="24">
        <v>16686</v>
      </c>
      <c r="D153" s="24">
        <v>25440</v>
      </c>
      <c r="E153" s="11">
        <v>17207.171253234337</v>
      </c>
    </row>
    <row r="154" spans="1:5" ht="15.75">
      <c r="A154" s="35" t="s">
        <v>23</v>
      </c>
      <c r="B154" s="36"/>
      <c r="C154" s="36"/>
      <c r="D154" s="36"/>
      <c r="E154" s="37"/>
    </row>
    <row r="155" spans="1:5" ht="15">
      <c r="A155" s="31" t="s">
        <v>16</v>
      </c>
      <c r="B155" s="24">
        <v>24471.96</v>
      </c>
      <c r="C155" s="24">
        <v>17328.375</v>
      </c>
      <c r="D155" s="24">
        <v>24472.079999999998</v>
      </c>
      <c r="E155" s="11">
        <v>17472.813559322036</v>
      </c>
    </row>
    <row r="156" spans="1:5" ht="15">
      <c r="A156" s="31" t="s">
        <v>22</v>
      </c>
      <c r="B156" s="24">
        <v>30525</v>
      </c>
      <c r="C156" s="24">
        <v>18037.722772277226</v>
      </c>
      <c r="D156" s="24">
        <v>31378.92</v>
      </c>
      <c r="E156" s="11">
        <v>18752.297872340427</v>
      </c>
    </row>
    <row r="157" spans="1:5" ht="15">
      <c r="A157" s="31" t="s">
        <v>17</v>
      </c>
      <c r="B157" s="24">
        <v>23697.96</v>
      </c>
      <c r="C157" s="24">
        <v>16229.561451001622</v>
      </c>
      <c r="D157" s="24">
        <v>24471.96</v>
      </c>
      <c r="E157" s="11">
        <v>16905.879377300527</v>
      </c>
    </row>
    <row r="158" spans="1:5" ht="15">
      <c r="A158" s="31" t="s">
        <v>18</v>
      </c>
      <c r="B158" s="24">
        <v>24271.2828</v>
      </c>
      <c r="C158" s="24">
        <v>16031.162790697676</v>
      </c>
      <c r="D158" s="24">
        <v>24471.96</v>
      </c>
      <c r="E158" s="11">
        <v>16571.840354767184</v>
      </c>
    </row>
    <row r="159" spans="1:5" ht="15">
      <c r="A159" s="31" t="s">
        <v>19</v>
      </c>
      <c r="B159" s="24">
        <v>23697.96</v>
      </c>
      <c r="C159" s="24">
        <v>20252.99783570886</v>
      </c>
      <c r="D159" s="24">
        <v>24471.96</v>
      </c>
      <c r="E159" s="11">
        <v>20849.10981818182</v>
      </c>
    </row>
    <row r="160" spans="1:5" ht="15.75" thickBot="1">
      <c r="A160" s="34" t="s">
        <v>20</v>
      </c>
      <c r="B160" s="25">
        <v>22632</v>
      </c>
      <c r="C160" s="25">
        <v>15905.172531564984</v>
      </c>
      <c r="D160" s="25">
        <v>22937.04</v>
      </c>
      <c r="E160" s="14">
        <v>16354.05</v>
      </c>
    </row>
    <row r="162" spans="2:5" ht="15.75" thickBot="1">
      <c r="B162" s="2"/>
      <c r="C162" s="23"/>
      <c r="D162" s="2"/>
      <c r="E162" s="2"/>
    </row>
    <row r="163" spans="1:5" ht="30">
      <c r="A163" s="28"/>
      <c r="B163" s="29" t="s">
        <v>52</v>
      </c>
      <c r="C163" s="29" t="s">
        <v>53</v>
      </c>
      <c r="D163" s="29" t="s">
        <v>54</v>
      </c>
      <c r="E163" s="29" t="s">
        <v>55</v>
      </c>
    </row>
    <row r="164" spans="1:5" ht="15.75">
      <c r="A164" s="35" t="s">
        <v>14</v>
      </c>
      <c r="B164" s="36"/>
      <c r="C164" s="36"/>
      <c r="D164" s="36"/>
      <c r="E164" s="37"/>
    </row>
    <row r="165" spans="1:5" ht="15">
      <c r="A165" s="31" t="s">
        <v>13</v>
      </c>
      <c r="B165" s="24">
        <v>25218.034321926767</v>
      </c>
      <c r="C165" s="24">
        <v>19485.37805225481</v>
      </c>
      <c r="D165" s="24">
        <v>25815.261638966418</v>
      </c>
      <c r="E165" s="11">
        <v>20204.38072041392</v>
      </c>
    </row>
    <row r="166" spans="1:5" ht="15">
      <c r="A166" s="31" t="s">
        <v>12</v>
      </c>
      <c r="B166" s="24">
        <v>28608.030183831605</v>
      </c>
      <c r="C166" s="24">
        <v>20603.6382145857</v>
      </c>
      <c r="D166" s="24">
        <v>29785.157764533946</v>
      </c>
      <c r="E166" s="11">
        <v>21479.435373989316</v>
      </c>
    </row>
    <row r="167" spans="1:5" ht="15">
      <c r="A167" s="31" t="s">
        <v>11</v>
      </c>
      <c r="B167" s="24">
        <v>31989.59547835378</v>
      </c>
      <c r="C167" s="24">
        <v>23388.901594809115</v>
      </c>
      <c r="D167" s="24">
        <v>33906.03874850596</v>
      </c>
      <c r="E167" s="11">
        <v>24390.751021022792</v>
      </c>
    </row>
    <row r="168" spans="1:5" ht="15">
      <c r="A168" s="31" t="s">
        <v>10</v>
      </c>
      <c r="B168" s="24">
        <v>25657.294049800206</v>
      </c>
      <c r="C168" s="24">
        <v>19038.13509964579</v>
      </c>
      <c r="D168" s="24">
        <v>26335.28060417973</v>
      </c>
      <c r="E168" s="11">
        <v>19718.397309644057</v>
      </c>
    </row>
    <row r="169" spans="1:5" ht="15">
      <c r="A169" s="31" t="s">
        <v>9</v>
      </c>
      <c r="B169" s="24">
        <v>26490.885327356365</v>
      </c>
      <c r="C169" s="24">
        <v>18907.92551368297</v>
      </c>
      <c r="D169" s="24">
        <v>27319.003069627368</v>
      </c>
      <c r="E169" s="11">
        <v>19607.672795116912</v>
      </c>
    </row>
    <row r="170" spans="1:5" ht="15">
      <c r="A170" s="31" t="s">
        <v>8</v>
      </c>
      <c r="B170" s="24">
        <v>29991.562436003922</v>
      </c>
      <c r="C170" s="24">
        <v>21844.177038382557</v>
      </c>
      <c r="D170" s="24">
        <v>31169.036813407794</v>
      </c>
      <c r="E170" s="11">
        <v>22521.68862508905</v>
      </c>
    </row>
    <row r="171" spans="1:5" ht="15">
      <c r="A171" s="31" t="s">
        <v>7</v>
      </c>
      <c r="B171" s="24">
        <v>27755.189352952126</v>
      </c>
      <c r="C171" s="24">
        <v>20120.998263730355</v>
      </c>
      <c r="D171" s="24">
        <v>28482.56212531756</v>
      </c>
      <c r="E171" s="11">
        <v>20694.3917546959</v>
      </c>
    </row>
    <row r="172" spans="1:5" ht="15">
      <c r="A172" s="31" t="s">
        <v>6</v>
      </c>
      <c r="B172" s="24">
        <v>25170.653370216787</v>
      </c>
      <c r="C172" s="24">
        <v>18404.230868125975</v>
      </c>
      <c r="D172" s="24">
        <v>26151.783854840523</v>
      </c>
      <c r="E172" s="11">
        <v>19084.445360651684</v>
      </c>
    </row>
    <row r="173" spans="1:5" ht="15">
      <c r="A173" s="31" t="s">
        <v>5</v>
      </c>
      <c r="B173" s="24">
        <v>27235.229077913737</v>
      </c>
      <c r="C173" s="24">
        <v>18463.377089254962</v>
      </c>
      <c r="D173" s="24">
        <v>28057.21777712634</v>
      </c>
      <c r="E173" s="11">
        <v>19237.09109430479</v>
      </c>
    </row>
    <row r="174" spans="1:5" ht="15">
      <c r="A174" s="31" t="s">
        <v>15</v>
      </c>
      <c r="B174" s="24">
        <v>25567.521776251953</v>
      </c>
      <c r="C174" s="24">
        <v>18604.270395059277</v>
      </c>
      <c r="D174" s="24">
        <v>26800.835229366552</v>
      </c>
      <c r="E174" s="11">
        <v>19609.164074395598</v>
      </c>
    </row>
    <row r="175" spans="1:5" ht="15">
      <c r="A175" s="31" t="s">
        <v>4</v>
      </c>
      <c r="B175" s="32">
        <v>25567.521776251953</v>
      </c>
      <c r="C175" s="32">
        <v>18604.270395059277</v>
      </c>
      <c r="D175" s="32">
        <v>26800.835229366552</v>
      </c>
      <c r="E175" s="33">
        <v>19609.164074395598</v>
      </c>
    </row>
    <row r="176" spans="1:5" ht="15">
      <c r="A176" s="31" t="s">
        <v>3</v>
      </c>
      <c r="B176" s="24">
        <v>27623.33206373714</v>
      </c>
      <c r="C176" s="24">
        <v>19890.539996498544</v>
      </c>
      <c r="D176" s="24">
        <v>28696.225185530562</v>
      </c>
      <c r="E176" s="11">
        <v>20664.206389886735</v>
      </c>
    </row>
    <row r="177" spans="1:5" ht="15.75">
      <c r="A177" s="35" t="s">
        <v>23</v>
      </c>
      <c r="B177" s="36"/>
      <c r="C177" s="36"/>
      <c r="D177" s="36"/>
      <c r="E177" s="37"/>
    </row>
    <row r="178" spans="1:5" ht="15">
      <c r="A178" s="31" t="s">
        <v>16</v>
      </c>
      <c r="B178" s="24">
        <v>27054.481437770883</v>
      </c>
      <c r="C178" s="24">
        <v>19986.492548174516</v>
      </c>
      <c r="D178" s="24">
        <v>27837.26926709267</v>
      </c>
      <c r="E178" s="11">
        <v>20696.914323854853</v>
      </c>
    </row>
    <row r="179" spans="1:5" ht="15">
      <c r="A179" s="31" t="s">
        <v>22</v>
      </c>
      <c r="B179" s="24">
        <v>31989.59547835378</v>
      </c>
      <c r="C179" s="24">
        <v>23388.901594809115</v>
      </c>
      <c r="D179" s="24">
        <v>33906.03874850596</v>
      </c>
      <c r="E179" s="11">
        <v>24390.751021022792</v>
      </c>
    </row>
    <row r="180" spans="1:5" ht="15">
      <c r="A180" s="31" t="s">
        <v>17</v>
      </c>
      <c r="B180" s="24">
        <v>26427.648370402225</v>
      </c>
      <c r="C180" s="24">
        <v>18880.742141766495</v>
      </c>
      <c r="D180" s="24">
        <v>27417.105970768265</v>
      </c>
      <c r="E180" s="11">
        <v>19766.712342968447</v>
      </c>
    </row>
    <row r="181" spans="1:5" ht="15">
      <c r="A181" s="31" t="s">
        <v>18</v>
      </c>
      <c r="B181" s="24">
        <v>29067.51792994171</v>
      </c>
      <c r="C181" s="24">
        <v>18932.60906830611</v>
      </c>
      <c r="D181" s="24">
        <v>29941.110525727818</v>
      </c>
      <c r="E181" s="11">
        <v>19507.947203609147</v>
      </c>
    </row>
    <row r="182" spans="1:5" ht="15">
      <c r="A182" s="31" t="s">
        <v>19</v>
      </c>
      <c r="B182" s="24">
        <v>26256.474670752614</v>
      </c>
      <c r="C182" s="24">
        <v>24599.53688791099</v>
      </c>
      <c r="D182" s="24">
        <v>27383.307619823685</v>
      </c>
      <c r="E182" s="11">
        <v>25912.175173048912</v>
      </c>
    </row>
    <row r="183" spans="1:5" ht="15.75" thickBot="1">
      <c r="A183" s="34" t="s">
        <v>20</v>
      </c>
      <c r="B183" s="25">
        <v>25170.653370216787</v>
      </c>
      <c r="C183" s="25">
        <v>18404.230868125975</v>
      </c>
      <c r="D183" s="25">
        <v>26151.783854840523</v>
      </c>
      <c r="E183" s="14">
        <v>19084.445360651684</v>
      </c>
    </row>
    <row r="185" spans="2:5" ht="15.75" thickBot="1">
      <c r="B185" s="2"/>
      <c r="C185" s="23"/>
      <c r="D185" s="2"/>
      <c r="E185" s="2"/>
    </row>
    <row r="186" spans="1:5" ht="30">
      <c r="A186" s="28"/>
      <c r="B186" s="29" t="s">
        <v>56</v>
      </c>
      <c r="C186" s="29" t="s">
        <v>57</v>
      </c>
      <c r="D186" s="29" t="s">
        <v>58</v>
      </c>
      <c r="E186" s="29" t="s">
        <v>59</v>
      </c>
    </row>
    <row r="187" spans="1:5" ht="15.75">
      <c r="A187" s="35" t="s">
        <v>14</v>
      </c>
      <c r="B187" s="36"/>
      <c r="C187" s="36"/>
      <c r="D187" s="36"/>
      <c r="E187" s="37"/>
    </row>
    <row r="188" spans="1:5" ht="15">
      <c r="A188" s="31" t="s">
        <v>13</v>
      </c>
      <c r="B188" s="24">
        <v>22800</v>
      </c>
      <c r="C188" s="24">
        <v>16678.861250914593</v>
      </c>
      <c r="D188" s="24">
        <v>23144.64</v>
      </c>
      <c r="E188" s="11">
        <v>17485.111111111113</v>
      </c>
    </row>
    <row r="189" spans="1:5" ht="15">
      <c r="A189" s="31" t="s">
        <v>12</v>
      </c>
      <c r="B189" s="24">
        <v>25414.08</v>
      </c>
      <c r="C189" s="24">
        <v>16675.65355567538</v>
      </c>
      <c r="D189" s="24">
        <v>26714.6712</v>
      </c>
      <c r="E189" s="11">
        <v>17371.94898412025</v>
      </c>
    </row>
    <row r="190" spans="1:5" ht="15">
      <c r="A190" s="31" t="s">
        <v>11</v>
      </c>
      <c r="B190" s="24">
        <v>29952</v>
      </c>
      <c r="C190" s="24">
        <v>19523.456790123455</v>
      </c>
      <c r="D190" s="24">
        <v>31614</v>
      </c>
      <c r="E190" s="11">
        <v>20774.879406432017</v>
      </c>
    </row>
    <row r="191" spans="1:5" ht="15">
      <c r="A191" s="31" t="s">
        <v>10</v>
      </c>
      <c r="B191" s="24">
        <v>22212</v>
      </c>
      <c r="C191" s="24">
        <v>16532.631578947367</v>
      </c>
      <c r="D191" s="24">
        <v>23628</v>
      </c>
      <c r="E191" s="11">
        <v>17137.13882374371</v>
      </c>
    </row>
    <row r="192" spans="1:5" ht="15">
      <c r="A192" s="31" t="s">
        <v>9</v>
      </c>
      <c r="B192" s="24">
        <v>23697.96</v>
      </c>
      <c r="C192" s="24">
        <v>16794.39916028004</v>
      </c>
      <c r="D192" s="24">
        <v>24679.199999999997</v>
      </c>
      <c r="E192" s="11">
        <v>17300.699134965045</v>
      </c>
    </row>
    <row r="193" spans="1:5" ht="15">
      <c r="A193" s="31" t="s">
        <v>8</v>
      </c>
      <c r="B193" s="24">
        <v>27239.04</v>
      </c>
      <c r="C193" s="24">
        <v>17986.504363722655</v>
      </c>
      <c r="D193" s="24">
        <v>28470.244607999997</v>
      </c>
      <c r="E193" s="11">
        <v>18580.285714285714</v>
      </c>
    </row>
    <row r="194" spans="1:5" ht="15">
      <c r="A194" s="31" t="s">
        <v>7</v>
      </c>
      <c r="B194" s="24">
        <v>24471.96</v>
      </c>
      <c r="C194" s="24">
        <v>16974.822443964807</v>
      </c>
      <c r="D194" s="24">
        <v>25440</v>
      </c>
      <c r="E194" s="11">
        <v>17372.175629008387</v>
      </c>
    </row>
    <row r="195" spans="1:5" ht="15">
      <c r="A195" s="31" t="s">
        <v>6</v>
      </c>
      <c r="B195" s="24">
        <v>22212</v>
      </c>
      <c r="C195" s="24">
        <v>16218.000000000002</v>
      </c>
      <c r="D195" s="24">
        <v>23696.71755</v>
      </c>
      <c r="E195" s="11">
        <v>16854.25659678834</v>
      </c>
    </row>
    <row r="196" spans="1:5" ht="15">
      <c r="A196" s="31" t="s">
        <v>5</v>
      </c>
      <c r="B196" s="24">
        <v>24471.96</v>
      </c>
      <c r="C196" s="24">
        <v>16230.996216818363</v>
      </c>
      <c r="D196" s="24">
        <v>25393.92</v>
      </c>
      <c r="E196" s="11">
        <v>16986.90410958904</v>
      </c>
    </row>
    <row r="197" spans="1:5" ht="15">
      <c r="A197" s="31" t="s">
        <v>15</v>
      </c>
      <c r="B197" s="24">
        <v>22470.96</v>
      </c>
      <c r="C197" s="24">
        <v>16230.954594615108</v>
      </c>
      <c r="D197" s="24">
        <v>24470.73585</v>
      </c>
      <c r="E197" s="11">
        <v>17371.997374661372</v>
      </c>
    </row>
    <row r="198" spans="1:5" ht="15">
      <c r="A198" s="31" t="s">
        <v>4</v>
      </c>
      <c r="B198" s="32">
        <v>24490.199999999997</v>
      </c>
      <c r="C198" s="32">
        <v>17055.149147242544</v>
      </c>
      <c r="D198" s="32">
        <v>26166.96</v>
      </c>
      <c r="E198" s="33">
        <v>17714.034641444858</v>
      </c>
    </row>
    <row r="199" spans="1:5" ht="15">
      <c r="A199" s="31" t="s">
        <v>3</v>
      </c>
      <c r="B199" s="24">
        <v>24471.96</v>
      </c>
      <c r="C199" s="24">
        <v>16969.088226254506</v>
      </c>
      <c r="D199" s="24">
        <v>25759.998781919992</v>
      </c>
      <c r="E199" s="11">
        <v>17636.822136588948</v>
      </c>
    </row>
    <row r="200" spans="1:5" ht="15.75">
      <c r="A200" s="35" t="s">
        <v>23</v>
      </c>
      <c r="B200" s="36"/>
      <c r="C200" s="36"/>
      <c r="D200" s="36"/>
      <c r="E200" s="37"/>
    </row>
    <row r="201" spans="1:5" ht="15">
      <c r="A201" s="31" t="s">
        <v>16</v>
      </c>
      <c r="B201" s="24">
        <v>23698.079999999998</v>
      </c>
      <c r="C201" s="24">
        <v>17391.40740740741</v>
      </c>
      <c r="D201" s="24">
        <v>24474</v>
      </c>
      <c r="E201" s="11">
        <v>18146.20168421053</v>
      </c>
    </row>
    <row r="202" spans="1:5" ht="15">
      <c r="A202" s="31" t="s">
        <v>22</v>
      </c>
      <c r="B202" s="24">
        <v>29952</v>
      </c>
      <c r="C202" s="24">
        <v>19523.456790123455</v>
      </c>
      <c r="D202" s="24">
        <v>31614</v>
      </c>
      <c r="E202" s="11">
        <v>20774.879406432017</v>
      </c>
    </row>
    <row r="203" spans="1:5" ht="15">
      <c r="A203" s="31" t="s">
        <v>17</v>
      </c>
      <c r="B203" s="24">
        <v>23697.96</v>
      </c>
      <c r="C203" s="24">
        <v>16572.00451609833</v>
      </c>
      <c r="D203" s="24">
        <v>24913.92</v>
      </c>
      <c r="E203" s="11">
        <v>17372.932229017624</v>
      </c>
    </row>
    <row r="204" spans="1:5" ht="15">
      <c r="A204" s="31" t="s">
        <v>18</v>
      </c>
      <c r="B204" s="24">
        <v>26911.87632</v>
      </c>
      <c r="C204" s="24">
        <v>15941.153596889177</v>
      </c>
      <c r="D204" s="24">
        <v>27695.71001808</v>
      </c>
      <c r="E204" s="11">
        <v>16281.114691358023</v>
      </c>
    </row>
    <row r="205" spans="1:5" ht="15">
      <c r="A205" s="31" t="s">
        <v>19</v>
      </c>
      <c r="B205" s="24">
        <v>22212</v>
      </c>
      <c r="C205" s="24">
        <v>20253.023604589125</v>
      </c>
      <c r="D205" s="24">
        <v>23698.0008</v>
      </c>
      <c r="E205" s="11">
        <v>21919.490898327662</v>
      </c>
    </row>
    <row r="206" spans="1:5" ht="15.75" thickBot="1">
      <c r="A206" s="34" t="s">
        <v>20</v>
      </c>
      <c r="B206" s="25">
        <v>22212</v>
      </c>
      <c r="C206" s="25">
        <v>16218.000000000002</v>
      </c>
      <c r="D206" s="25">
        <v>23696.71755</v>
      </c>
      <c r="E206" s="14">
        <v>16854.25659678834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Hickman</dc:creator>
  <cp:keywords/>
  <dc:description/>
  <cp:lastModifiedBy>Jane Swain</cp:lastModifiedBy>
  <dcterms:created xsi:type="dcterms:W3CDTF">2011-12-13T13:02:52Z</dcterms:created>
  <dcterms:modified xsi:type="dcterms:W3CDTF">2016-06-06T13:16:56Z</dcterms:modified>
  <cp:category/>
  <cp:version/>
  <cp:contentType/>
  <cp:contentStatus/>
</cp:coreProperties>
</file>